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<sst xmlns="http://schemas.openxmlformats.org/spreadsheetml/2006/main" count="48" uniqueCount="21">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</sst>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9.9486000000000008</v>
      </c>
      <c r="C3">
        <v>2.9529000000000001</v>
      </c>
      <c r="E3" s="1">
        <v>673</v>
      </c>
      <c r="F3">
        <v>8.1950000000000003</v>
      </c>
      <c r="G3">
        <v>2.3094999999999999</v>
      </c>
      <c r="I3" s="1">
        <v>673</v>
      </c>
      <c r="J3">
        <v>7.4306000000000001</v>
      </c>
      <c r="K3">
        <v>2.8732000000000002</v>
      </c>
      <c r="M3" s="1">
        <v>673</v>
      </c>
      <c r="N3">
        <v>5.5903</v>
      </c>
      <c r="O3">
        <v>3.2195999999999998</v>
      </c>
      <c r="Q3" s="1">
        <v>673</v>
      </c>
      <c r="R3">
        <v>8.8933999999999997</v>
      </c>
      <c r="S3">
        <v>3.1172</v>
      </c>
      <c r="U3" s="1">
        <v>673</v>
      </c>
      <c r="V3">
        <v>4.5110000000000001</v>
      </c>
      <c r="W3">
        <v>3.1833999999999998</v>
      </c>
      <c r="Y3" s="1">
        <v>673</v>
      </c>
      <c r="Z3">
        <v>9.4129000000000005</v>
      </c>
      <c r="AA3">
        <v>3.0748000000000002</v>
      </c>
      <c r="AC3" s="1">
        <v>673</v>
      </c>
      <c r="AD3">
        <v>7.1646000000000001</v>
      </c>
      <c r="AE3">
        <v>3.0674000000000001</v>
      </c>
    </row>
    <row r="4" spans="1:31" x14ac:dyDescent="0.25">
      <c r="A4" s="1">
        <v>0.1</v>
      </c>
      <c r="B4">
        <v>9.0091999999999999</v>
      </c>
      <c r="C4">
        <v>2.4628999999999999</v>
      </c>
      <c r="E4" s="1">
        <v>0.1</v>
      </c>
      <c r="F4">
        <v>7.4507000000000003</v>
      </c>
      <c r="G4">
        <v>3.3336999999999999</v>
      </c>
      <c r="I4" s="1">
        <v>0.1</v>
      </c>
      <c r="J4">
        <v>9.1902000000000008</v>
      </c>
      <c r="K4">
        <v>1.9656</v>
      </c>
      <c r="M4" s="1">
        <v>0.1</v>
      </c>
      <c r="N4">
        <v>5.63</v>
      </c>
      <c r="O4">
        <v>3.9746000000000001</v>
      </c>
      <c r="Q4" s="1">
        <v>0.1</v>
      </c>
      <c r="R4">
        <v>7.7018000000000004</v>
      </c>
      <c r="S4">
        <v>3.3048999999999999</v>
      </c>
      <c r="U4" s="1">
        <v>0.1</v>
      </c>
      <c r="V4">
        <v>5.5347999999999997</v>
      </c>
      <c r="W4">
        <v>2.4369000000000001</v>
      </c>
      <c r="Y4" s="1">
        <v>0.1</v>
      </c>
      <c r="Z4">
        <v>6.9009999999999998</v>
      </c>
      <c r="AA4">
        <v>1.9418</v>
      </c>
      <c r="AC4" s="1">
        <v>0.1</v>
      </c>
      <c r="AD4">
        <v>6.8354999999999997</v>
      </c>
      <c r="AE4">
        <v>4.0213999999999999</v>
      </c>
    </row>
    <row r="5" spans="1:31" x14ac:dyDescent="0.25">
      <c r="A5" s="1">
        <v>0.2</v>
      </c>
      <c r="B5">
        <v>10.5951</v>
      </c>
      <c r="C5">
        <v>1.8611</v>
      </c>
      <c r="E5" s="1">
        <v>0.2</v>
      </c>
      <c r="F5">
        <v>7.9242999999999997</v>
      </c>
      <c r="G5">
        <v>1.8535999999999999</v>
      </c>
      <c r="I5" s="1">
        <v>0.2</v>
      </c>
      <c r="J5">
        <v>9.1562000000000001</v>
      </c>
      <c r="K5">
        <v>2.2820999999999998</v>
      </c>
      <c r="M5" s="1">
        <v>0.2</v>
      </c>
      <c r="N5">
        <v>10.5282</v>
      </c>
      <c r="O5">
        <v>2.8096999999999999</v>
      </c>
      <c r="Q5" s="1">
        <v>0.2</v>
      </c>
      <c r="R5">
        <v>9.3764000000000003</v>
      </c>
      <c r="S5">
        <v>3.1717</v>
      </c>
      <c r="U5" s="1">
        <v>0.2</v>
      </c>
      <c r="V5">
        <v>4.7527999999999997</v>
      </c>
      <c r="W5">
        <v>3.3618999999999999</v>
      </c>
      <c r="Y5" s="1">
        <v>0.2</v>
      </c>
      <c r="Z5">
        <v>9.6606000000000005</v>
      </c>
      <c r="AA5">
        <v>2.7204999999999999</v>
      </c>
      <c r="AC5" s="1">
        <v>0.2</v>
      </c>
      <c r="AD5">
        <v>8.9550999999999998</v>
      </c>
      <c r="AE5">
        <v>2.5941000000000001</v>
      </c>
    </row>
    <row r="6" spans="1:31" x14ac:dyDescent="0.25">
      <c r="A6" s="1">
        <v>0.3</v>
      </c>
      <c r="B6">
        <v>9.8254999999999999</v>
      </c>
      <c r="C6">
        <v>2.7515000000000001</v>
      </c>
      <c r="E6" s="1">
        <v>0.3</v>
      </c>
      <c r="F6">
        <v>8.2910000000000004</v>
      </c>
      <c r="G6">
        <v>2.92</v>
      </c>
      <c r="I6" s="1">
        <v>0.3</v>
      </c>
      <c r="J6">
        <v>8.7874999999999996</v>
      </c>
      <c r="K6">
        <v>2.3858999999999999</v>
      </c>
      <c r="M6" s="1">
        <v>0.3</v>
      </c>
      <c r="N6">
        <v>7.1113999999999997</v>
      </c>
      <c r="O6">
        <v>3.2347000000000001</v>
      </c>
      <c r="Q6" s="1">
        <v>0.3</v>
      </c>
      <c r="R6">
        <v>8.891</v>
      </c>
      <c r="S6">
        <v>1.9191</v>
      </c>
      <c r="U6" s="1">
        <v>0.3</v>
      </c>
      <c r="V6">
        <v>7.7824</v>
      </c>
      <c r="W6">
        <v>2.3807</v>
      </c>
      <c r="Y6" s="1">
        <v>0.3</v>
      </c>
      <c r="Z6">
        <v>8.0481999999999996</v>
      </c>
      <c r="AA6">
        <v>3.2176</v>
      </c>
      <c r="AC6" s="1">
        <v>0.3</v>
      </c>
      <c r="AD6">
        <v>8.3785000000000007</v>
      </c>
      <c r="AE6">
        <v>3.6269</v>
      </c>
    </row>
    <row r="7" spans="1:31" x14ac:dyDescent="0.25">
      <c r="A7" s="1">
        <v>0.4</v>
      </c>
      <c r="B7">
        <v>10.7103</v>
      </c>
      <c r="C7">
        <v>1.9186000000000001</v>
      </c>
      <c r="E7" s="1">
        <v>0.4</v>
      </c>
      <c r="F7">
        <v>9.2118000000000002</v>
      </c>
      <c r="G7">
        <v>2.3094999999999999</v>
      </c>
      <c r="I7" s="1">
        <v>0.4</v>
      </c>
      <c r="J7">
        <v>8.0581999999999994</v>
      </c>
      <c r="K7">
        <v>3.0387</v>
      </c>
      <c r="M7" s="1">
        <v>0.4</v>
      </c>
      <c r="N7">
        <v>7.6962000000000002</v>
      </c>
      <c r="O7">
        <v>2.371</v>
      </c>
      <c r="Q7" s="1">
        <v>0.4</v>
      </c>
      <c r="R7">
        <v>7.6700999999999997</v>
      </c>
      <c r="S7">
        <v>2.673</v>
      </c>
      <c r="U7" s="1">
        <v>0.4</v>
      </c>
      <c r="V7">
        <v>7.2967000000000004</v>
      </c>
      <c r="W7">
        <v>2.7524000000000002</v>
      </c>
      <c r="Y7" s="1">
        <v>0.4</v>
      </c>
      <c r="Z7">
        <v>5.2991999999999999</v>
      </c>
      <c r="AA7">
        <v>2.7989999999999999</v>
      </c>
      <c r="AC7" s="1">
        <v>0.4</v>
      </c>
      <c r="AD7">
        <v>6.7378</v>
      </c>
      <c r="AE7">
        <v>2.0007000000000001</v>
      </c>
    </row>
    <row r="8" spans="1:31" x14ac:dyDescent="0.25">
      <c r="A8" s="1">
        <v>0.5</v>
      </c>
      <c r="B8">
        <v>10.561199999999999</v>
      </c>
      <c r="C8">
        <v>2.9163000000000001</v>
      </c>
      <c r="E8" s="1">
        <v>0.5</v>
      </c>
      <c r="F8">
        <v>10.357699999999999</v>
      </c>
      <c r="G8">
        <v>2.6286999999999998</v>
      </c>
      <c r="I8" s="1">
        <v>0.5</v>
      </c>
      <c r="J8">
        <v>8.1053999999999995</v>
      </c>
      <c r="K8">
        <v>2.5884999999999998</v>
      </c>
      <c r="M8" s="1">
        <v>0.5</v>
      </c>
      <c r="N8">
        <v>10.053900000000001</v>
      </c>
      <c r="O8">
        <v>2.9927999999999999</v>
      </c>
      <c r="Q8" s="1">
        <v>0.5</v>
      </c>
      <c r="R8">
        <v>10.7121</v>
      </c>
      <c r="S8">
        <v>2.6854</v>
      </c>
      <c r="U8" s="1">
        <v>0.5</v>
      </c>
      <c r="V8">
        <v>6.9233000000000002</v>
      </c>
      <c r="W8">
        <v>2.5880999999999998</v>
      </c>
      <c r="Y8" s="1">
        <v>0.5</v>
      </c>
      <c r="Z8">
        <v>6.3986999999999998</v>
      </c>
      <c r="AA8">
        <v>2.3647</v>
      </c>
      <c r="AC8" s="1">
        <v>0.5</v>
      </c>
      <c r="AD8">
        <v>9.6030999999999995</v>
      </c>
      <c r="AE8">
        <v>2.1387999999999998</v>
      </c>
    </row>
    <row r="9" spans="1:31" x14ac:dyDescent="0.25">
      <c r="A9" s="1">
        <v>0.6</v>
      </c>
      <c r="B9">
        <v>8.0737000000000005</v>
      </c>
      <c r="C9">
        <v>3.6009000000000002</v>
      </c>
      <c r="E9" s="1">
        <v>0.6</v>
      </c>
      <c r="F9">
        <v>5.1994999999999996</v>
      </c>
      <c r="G9">
        <v>2.4308999999999998</v>
      </c>
      <c r="I9" s="1">
        <v>0.6</v>
      </c>
      <c r="J9">
        <v>9.1059000000000001</v>
      </c>
      <c r="K9">
        <v>2.4447999999999999</v>
      </c>
      <c r="M9" s="1">
        <v>0.6</v>
      </c>
      <c r="N9">
        <v>7.8677000000000001</v>
      </c>
      <c r="O9">
        <v>3.2359</v>
      </c>
      <c r="Q9" s="1">
        <v>0.6</v>
      </c>
      <c r="R9">
        <v>10.439</v>
      </c>
      <c r="S9">
        <v>1.9972000000000001</v>
      </c>
      <c r="U9" s="1">
        <v>0.6</v>
      </c>
      <c r="V9">
        <v>5.8813000000000004</v>
      </c>
      <c r="W9">
        <v>2.6309999999999998</v>
      </c>
      <c r="Y9" s="1">
        <v>0.6</v>
      </c>
      <c r="Z9">
        <v>7.8082000000000003</v>
      </c>
      <c r="AA9">
        <v>3.1972</v>
      </c>
      <c r="AC9" s="1">
        <v>0.6</v>
      </c>
      <c r="AD9">
        <v>10.5632</v>
      </c>
      <c r="AE9">
        <v>3.1760000000000002</v>
      </c>
    </row>
    <row r="10" spans="1:31" x14ac:dyDescent="0.25">
      <c r="A10" s="1">
        <v>0.7</v>
      </c>
      <c r="B10">
        <v>6.1288</v>
      </c>
      <c r="C10">
        <v>2.9485000000000001</v>
      </c>
      <c r="E10" s="1">
        <v>0.7</v>
      </c>
      <c r="F10">
        <v>6.3532000000000002</v>
      </c>
      <c r="G10">
        <v>2.0331000000000001</v>
      </c>
      <c r="I10" s="1">
        <v>0.7</v>
      </c>
      <c r="J10">
        <v>5.9539</v>
      </c>
      <c r="K10">
        <v>3.0632000000000001</v>
      </c>
      <c r="M10" s="1">
        <v>0.7</v>
      </c>
      <c r="N10">
        <v>5.9619999999999997</v>
      </c>
      <c r="O10">
        <v>2.8115000000000001</v>
      </c>
      <c r="Q10" s="1">
        <v>0.7</v>
      </c>
      <c r="R10">
        <v>6.3936000000000002</v>
      </c>
      <c r="S10">
        <v>2.1453000000000002</v>
      </c>
      <c r="U10" s="1">
        <v>0.7</v>
      </c>
      <c r="V10">
        <v>9.8919999999999995</v>
      </c>
      <c r="W10">
        <v>2.6434000000000002</v>
      </c>
      <c r="Y10" s="1">
        <v>0.7</v>
      </c>
      <c r="Z10">
        <v>5.6155999999999997</v>
      </c>
      <c r="AA10">
        <v>2.7452999999999999</v>
      </c>
      <c r="AC10" s="1">
        <v>0.7</v>
      </c>
      <c r="AD10">
        <v>8.0383999999999993</v>
      </c>
      <c r="AE10">
        <v>2.8942999999999999</v>
      </c>
    </row>
    <row r="11" spans="1:31" x14ac:dyDescent="0.25">
      <c r="A11" s="1">
        <v>0.8</v>
      </c>
      <c r="B11">
        <v>6.7191000000000001</v>
      </c>
      <c r="C11">
        <v>2.2170999999999998</v>
      </c>
      <c r="E11" s="1">
        <v>0.8</v>
      </c>
      <c r="F11">
        <v>5.6822999999999997</v>
      </c>
      <c r="G11">
        <v>3.7412999999999998</v>
      </c>
      <c r="I11" s="1">
        <v>0.8</v>
      </c>
      <c r="J11">
        <v>8.3964999999999996</v>
      </c>
      <c r="K11">
        <v>4.0449999999999999</v>
      </c>
      <c r="M11" s="1">
        <v>0.8</v>
      </c>
      <c r="N11">
        <v>7.4511000000000003</v>
      </c>
      <c r="O11">
        <v>2.9691000000000001</v>
      </c>
      <c r="Q11" s="1">
        <v>0.8</v>
      </c>
      <c r="R11">
        <v>5.0308000000000002</v>
      </c>
      <c r="S11">
        <v>2.3776999999999999</v>
      </c>
      <c r="U11" s="1">
        <v>0.8</v>
      </c>
      <c r="V11">
        <v>4.8517000000000001</v>
      </c>
      <c r="W11">
        <v>1.8383</v>
      </c>
      <c r="Y11" s="1">
        <v>0.8</v>
      </c>
      <c r="Z11">
        <v>6.8230000000000004</v>
      </c>
      <c r="AA11">
        <v>2.8641999999999999</v>
      </c>
      <c r="AC11" s="1">
        <v>0.8</v>
      </c>
      <c r="AD11">
        <v>9.3514999999999997</v>
      </c>
      <c r="AE11">
        <v>3.4116</v>
      </c>
    </row>
    <row r="12" spans="1:31" x14ac:dyDescent="0.25">
      <c r="A12" s="1">
        <v>0.9</v>
      </c>
      <c r="B12">
        <v>8.8097999999999992</v>
      </c>
      <c r="C12">
        <v>2.1286</v>
      </c>
      <c r="E12" s="1">
        <v>0.9</v>
      </c>
      <c r="F12">
        <v>8.4983000000000004</v>
      </c>
      <c r="G12">
        <v>2.8948</v>
      </c>
      <c r="I12" s="1">
        <v>0.9</v>
      </c>
      <c r="J12">
        <v>8.4481999999999999</v>
      </c>
      <c r="K12">
        <v>2.3591000000000002</v>
      </c>
      <c r="M12" s="1">
        <v>0.9</v>
      </c>
      <c r="N12">
        <v>9.5779999999999994</v>
      </c>
      <c r="O12">
        <v>3.0110000000000001</v>
      </c>
      <c r="Q12" s="1">
        <v>0.9</v>
      </c>
      <c r="R12">
        <v>7.8634000000000004</v>
      </c>
      <c r="S12">
        <v>3.9885000000000002</v>
      </c>
      <c r="U12" s="1">
        <v>0.9</v>
      </c>
      <c r="V12">
        <v>4.2625000000000002</v>
      </c>
      <c r="W12">
        <v>2.2843</v>
      </c>
      <c r="Y12" s="1">
        <v>0.9</v>
      </c>
      <c r="Z12">
        <v>7.4565000000000001</v>
      </c>
      <c r="AA12">
        <v>2.8342999999999998</v>
      </c>
      <c r="AC12" s="1">
        <v>0.9</v>
      </c>
      <c r="AD12">
        <v>7.5602</v>
      </c>
      <c r="AE12">
        <v>3.6692999999999998</v>
      </c>
    </row>
    <row r="13" spans="1:31" x14ac:dyDescent="0.25">
      <c r="A13" s="1">
        <v>1</v>
      </c>
      <c r="B13">
        <v>7.5731999999999999</v>
      </c>
      <c r="C13">
        <v>2.4992999999999999</v>
      </c>
      <c r="E13" s="1">
        <v>1</v>
      </c>
      <c r="F13">
        <v>6.8689999999999998</v>
      </c>
      <c r="G13">
        <v>2.8967999999999998</v>
      </c>
      <c r="I13" s="1">
        <v>1</v>
      </c>
      <c r="J13">
        <v>6.8094999999999999</v>
      </c>
      <c r="K13">
        <v>2.9679000000000002</v>
      </c>
      <c r="M13" s="1">
        <v>1</v>
      </c>
      <c r="N13">
        <v>6.6242999999999999</v>
      </c>
      <c r="O13">
        <v>2.5030999999999999</v>
      </c>
      <c r="Q13" s="1">
        <v>1</v>
      </c>
      <c r="R13">
        <v>5.5072000000000001</v>
      </c>
      <c r="S13">
        <v>2.1833999999999998</v>
      </c>
      <c r="U13" s="1">
        <v>1</v>
      </c>
      <c r="V13">
        <v>6.2496999999999998</v>
      </c>
      <c r="W13">
        <v>2.6234999999999999</v>
      </c>
      <c r="Y13" s="1">
        <v>1</v>
      </c>
      <c r="Z13">
        <v>6.9417</v>
      </c>
      <c r="AA13">
        <v>2.1976</v>
      </c>
      <c r="AC13" s="1">
        <v>1</v>
      </c>
      <c r="AD13">
        <v>7.9143999999999997</v>
      </c>
      <c r="AE13">
        <v>3.4434999999999998</v>
      </c>
    </row>
    <row r="15" spans="1:31" x14ac:dyDescent="0.25">
      <c r="A15" t="s">
        <v>6</v>
      </c>
      <c r="B15">
        <f>AVERAGE(B4:B13)</f>
        <v>8.8005899999999997</v>
      </c>
      <c r="C15">
        <f>AVERAGE(C4:C13)</f>
        <v>2.5304799999999994</v>
      </c>
      <c r="F15">
        <f>AVERAGE(F4:F13)</f>
        <v>7.58378</v>
      </c>
      <c r="G15">
        <f>AVERAGE(G4:G13)</f>
        <v>2.7042399999999995</v>
      </c>
      <c r="J15">
        <f>AVERAGE(J4:J13)</f>
        <v>8.2011500000000002</v>
      </c>
      <c r="K15">
        <f>AVERAGE(K4:K13)</f>
        <v>2.71408</v>
      </c>
      <c r="N15">
        <f>AVERAGE(N4:N13)</f>
        <v>7.8502800000000006</v>
      </c>
      <c r="O15">
        <f>AVERAGE(O4:O13)</f>
        <v>2.9913400000000001</v>
      </c>
      <c r="R15">
        <f>AVERAGE(R4:R13)</f>
        <v>7.9585399999999993</v>
      </c>
      <c r="S15">
        <f>AVERAGE(S4:S13)</f>
        <v>2.6446199999999997</v>
      </c>
      <c r="V15">
        <f>AVERAGE(V4:V13)</f>
        <v>6.3427199999999999</v>
      </c>
      <c r="W15">
        <f>AVERAGE(W4:W13)</f>
        <v>2.5540500000000002</v>
      </c>
      <c r="Z15">
        <f>AVERAGE(Z4:Z13)</f>
        <v>7.0952699999999993</v>
      </c>
      <c r="AA15">
        <f>AVERAGE(AA4:AA13)</f>
        <v>2.6882200000000003</v>
      </c>
      <c r="AD15">
        <f>AVERAGE(AD4:AD13)</f>
        <v>8.39377</v>
      </c>
      <c r="AE15">
        <f>AVERAGE(AE4:AE13)</f>
        <v>3.0976600000000003</v>
      </c>
    </row>
    <row r="16" spans="1:31" x14ac:dyDescent="0.25">
      <c r="A16" t="s">
        <v>7</v>
      </c>
      <c r="B16">
        <f>STDEV(B4:B13)</f>
        <v>1.6521691858819396</v>
      </c>
      <c r="C16">
        <f>STDEV(C4:C13)</f>
        <v>0.53810027318335862</v>
      </c>
      <c r="F16">
        <f>STDEV(F4:F13)</f>
        <v>1.6034998976544339</v>
      </c>
      <c r="G16">
        <f>STDEV(G4:G13)</f>
        <v>0.57753462657133392</v>
      </c>
      <c r="J16">
        <f>STDEV(J4:J13)</f>
        <v>1.0629278048547401</v>
      </c>
      <c r="K16">
        <f>STDEV(K4:K13)</f>
        <v>0.58990202161978467</v>
      </c>
      <c r="N16">
        <f>STDEV(N4:N13)</f>
        <v>1.6911474426817064</v>
      </c>
      <c r="O16">
        <f>STDEV(O4:O13)</f>
        <v>0.44412869806447325</v>
      </c>
      <c r="R16">
        <f>STDEV(R4:R13)</f>
        <v>1.9379976580653253</v>
      </c>
      <c r="S16">
        <f>STDEV(S4:S13)</f>
        <v>0.66675728184166816</v>
      </c>
      <c r="V16">
        <f>STDEV(V4:V13)</f>
        <v>1.6954126130368516</v>
      </c>
      <c r="W16">
        <f>STDEV(W4:W13)</f>
        <v>0.38596045350095892</v>
      </c>
      <c r="Z16">
        <f>STDEV(Z4:Z13)</f>
        <v>1.2544899778617522</v>
      </c>
      <c r="AA16">
        <f>STDEV(AA4:AA13)</f>
        <v>0.40970185311326396</v>
      </c>
      <c r="AD16">
        <f>STDEV(AD4:AD13)</f>
        <v>1.23030444655875</v>
      </c>
      <c r="AE16">
        <f>STDEV(AE4:AE13)</f>
        <v>0.67512347380970672</v>
      </c>
    </row>
    <row r="17" spans="1:42" x14ac:dyDescent="0.25">
      <c r="A17" t="s">
        <v>8</v>
      </c>
      <c r="B17">
        <f>2*B16</f>
        <v>3.3043383717638792</v>
      </c>
      <c r="C17">
        <f>2*C16</f>
        <v>1.0762005463667172</v>
      </c>
      <c r="F17">
        <f>2*F16</f>
        <v>3.2069997953088678</v>
      </c>
      <c r="G17">
        <f>2*G16</f>
        <v>1.1550692531426678</v>
      </c>
      <c r="J17">
        <f>2*J16</f>
        <v>2.1258556097094803</v>
      </c>
      <c r="K17">
        <f>2*K16</f>
        <v>1.1798040432395693</v>
      </c>
      <c r="N17">
        <f>2*N16</f>
        <v>3.3822948853634127</v>
      </c>
      <c r="O17">
        <f>2*O16</f>
        <v>0.8882573961289465</v>
      </c>
      <c r="R17">
        <f>2*R16</f>
        <v>3.8759953161306506</v>
      </c>
      <c r="S17">
        <f>2*S16</f>
        <v>1.3335145636833363</v>
      </c>
      <c r="V17">
        <f>2*V16</f>
        <v>3.3908252260737033</v>
      </c>
      <c r="W17">
        <f>2*W16</f>
        <v>0.77192090700191784</v>
      </c>
      <c r="Z17">
        <f>2*Z16</f>
        <v>2.5089799557235044</v>
      </c>
      <c r="AA17">
        <f>2*AA16</f>
        <v>0.81940370622652792</v>
      </c>
      <c r="AD17">
        <f>2*AD16</f>
        <v>2.4606088931175001</v>
      </c>
      <c r="AE17">
        <f>2*AE16</f>
        <v>1.3502469476194134</v>
      </c>
    </row>
    <row r="18" spans="1:42" x14ac:dyDescent="0.25">
      <c r="A18" t="s">
        <v>9</v>
      </c>
      <c r="B18">
        <f>B15+B17</f>
        <v>12.104928371763879</v>
      </c>
      <c r="C18">
        <f>C15+C17</f>
        <v>3.6066805463667166</v>
      </c>
      <c r="F18">
        <f>F15+F17</f>
        <v>10.790779795308868</v>
      </c>
      <c r="G18">
        <f>G15+G17</f>
        <v>3.8593092531426674</v>
      </c>
      <c r="J18">
        <f>J15+J17</f>
        <v>10.327005609709481</v>
      </c>
      <c r="K18">
        <f>K15+K17</f>
        <v>3.8938840432395692</v>
      </c>
      <c r="N18">
        <f>N15+N17</f>
        <v>11.232574885363412</v>
      </c>
      <c r="O18">
        <f>O15+O17</f>
        <v>3.8795973961289465</v>
      </c>
      <c r="R18">
        <f>R15+R17</f>
        <v>11.834535316130649</v>
      </c>
      <c r="S18">
        <f>S15+S17</f>
        <v>3.9781345636833363</v>
      </c>
      <c r="V18">
        <f>V15+V17</f>
        <v>9.7335452260737032</v>
      </c>
      <c r="W18">
        <f>W15+W17</f>
        <v>3.3259709070019179</v>
      </c>
      <c r="Z18">
        <f>Z15+Z17</f>
        <v>9.6042499557235033</v>
      </c>
      <c r="AA18">
        <f>AA15+AA17</f>
        <v>3.5076237062265281</v>
      </c>
      <c r="AD18">
        <f>AD15+AD17</f>
        <v>10.8543788931175</v>
      </c>
      <c r="AE18">
        <f>AE15+AE17</f>
        <v>4.4479069476194137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7.6433</v>
      </c>
      <c r="K26">
        <f>AVERAGE(C3,G3,K3,O3,S3,W3,AA3,AE3)</f>
        <v>2.9747499999999998</v>
      </c>
      <c r="N26">
        <f>J27-J26</f>
        <v>-0.36165000000000092</v>
      </c>
      <c r="O26">
        <f>K27-K26</f>
        <v>-4.4524999999999704E-2</v>
      </c>
      <c r="P26" s="1">
        <v>0.1</v>
      </c>
      <c r="Q26">
        <f>N26/J26*100</f>
        <v>-4.7315949916920816</v>
      </c>
      <c r="R26">
        <f>O26/K26*100</f>
        <v>-1.4967644339860393</v>
      </c>
      <c r="U26">
        <f>J26</f>
        <v>7.6433</v>
      </c>
      <c r="V26">
        <f>K26</f>
        <v>2.9747499999999998</v>
      </c>
      <c r="W26">
        <f>Q26</f>
        <v>-4.7315949916920816</v>
      </c>
      <c r="X26">
        <f>Q27</f>
        <v>16.03087017387778</v>
      </c>
      <c r="Y26">
        <f>Q28</f>
        <v>9.7619810814700418</v>
      </c>
      <c r="Z26">
        <f>Q29</f>
        <v>2.5085695969018542</v>
      </c>
      <c r="AA26">
        <f>Q30</f>
        <v>18.920165373595179</v>
      </c>
      <c r="AB26">
        <f>Q31</f>
        <v>6.2016733609828298</v>
      </c>
      <c r="AC26">
        <f>Q32</f>
        <v>-11.135406172726455</v>
      </c>
      <c r="AD26">
        <f>Q33</f>
        <v>-11.186921879292969</v>
      </c>
      <c r="AE26">
        <f>Q34</f>
        <v>2.1759253202150912</v>
      </c>
      <c r="AF26">
        <f>Q35</f>
        <v>-10.887640155430262</v>
      </c>
      <c r="AG26">
        <f>R26</f>
        <v>-1.4967644339860393</v>
      </c>
      <c r="AH26">
        <f>R27</f>
        <v>-13.208252794352452</v>
      </c>
      <c r="AI26">
        <f>R28</f>
        <v>-5.7214892007731715</v>
      </c>
      <c r="AJ26">
        <f>R29</f>
        <v>-16.535423144802063</v>
      </c>
      <c r="AK26">
        <f>R30</f>
        <v>-12.163627195562654</v>
      </c>
      <c r="AL26">
        <f>R31</f>
        <v>-4.5554248256155807</v>
      </c>
      <c r="AM26">
        <f>R32</f>
        <v>-10.561391713589366</v>
      </c>
      <c r="AN26">
        <f>R33</f>
        <v>-1.4022186738381242</v>
      </c>
      <c r="AO26">
        <f>R34</f>
        <v>-2.6392974199512564</v>
      </c>
      <c r="AP26">
        <f>R35</f>
        <v>-10.433229683166642</v>
      </c>
    </row>
    <row r="27" spans="1:42" x14ac:dyDescent="0.25">
      <c r="I27" s="1">
        <v>0.1</v>
      </c>
      <c r="J27">
        <f>AVERAGE(B4,F4,J4,N4,R4,V4,Z4,AD4)</f>
        <v>7.2816499999999991</v>
      </c>
      <c r="K27">
        <f>AVERAGE(C4,G4,K4,O4,S4,W4,AA4,AE4)</f>
        <v>2.9302250000000001</v>
      </c>
      <c r="N27">
        <f>J28-J26</f>
        <v>1.2252875000000003</v>
      </c>
      <c r="O27">
        <f>K28-K26</f>
        <v>-0.39291249999999955</v>
      </c>
      <c r="P27" s="1">
        <v>0.2</v>
      </c>
      <c r="Q27">
        <f>N27/J26*100</f>
        <v>16.03087017387778</v>
      </c>
      <c r="R27">
        <f>O27/K26*100</f>
        <v>-13.208252794352452</v>
      </c>
    </row>
    <row r="28" spans="1:42" x14ac:dyDescent="0.25">
      <c r="I28" s="1">
        <v>0.2</v>
      </c>
      <c r="J28">
        <f>AVERAGE(B5,F5,J5,N5,R5,V5,Z5,AD5)</f>
        <v>8.8685875000000003</v>
      </c>
      <c r="K28">
        <f>AVERAGE(C5,G5,K5,O5,S5,W5,AA5,AE5)</f>
        <v>2.5818375000000002</v>
      </c>
      <c r="N28">
        <f>J29-J26</f>
        <v>0.74613749999999968</v>
      </c>
      <c r="O28">
        <f>K29-K26</f>
        <v>-0.17019999999999991</v>
      </c>
      <c r="P28" s="1">
        <v>0.3</v>
      </c>
      <c r="Q28">
        <f>N28/J26*100</f>
        <v>9.7619810814700418</v>
      </c>
      <c r="R28">
        <f>O28/K26*100</f>
        <v>-5.7214892007731715</v>
      </c>
    </row>
    <row r="29" spans="1:42" x14ac:dyDescent="0.25">
      <c r="I29" s="1">
        <v>0.3</v>
      </c>
      <c r="J29">
        <f>AVERAGE(B6,F6,J6,N6,R6,V6,Z6,AD6)</f>
        <v>8.3894374999999997</v>
      </c>
      <c r="K29">
        <f>AVERAGE(C6,G6,K6,O6,S6,W6,AA6,AE6)</f>
        <v>2.8045499999999999</v>
      </c>
      <c r="N29">
        <f>J30-J26</f>
        <v>0.19173749999999945</v>
      </c>
      <c r="O29">
        <f>K30-K26</f>
        <v>-0.49188749999999937</v>
      </c>
      <c r="P29" s="1">
        <v>0.4</v>
      </c>
      <c r="Q29">
        <f>N29/J26*100</f>
        <v>2.5085695969018542</v>
      </c>
      <c r="R29">
        <f>O29/K26*100</f>
        <v>-16.535423144802063</v>
      </c>
    </row>
    <row r="30" spans="1:42" x14ac:dyDescent="0.25">
      <c r="I30" s="1">
        <v>0.4</v>
      </c>
      <c r="J30">
        <f>AVERAGE(B7,F7,J7,N7,R7,V7,Z7,AD7)</f>
        <v>7.8350374999999994</v>
      </c>
      <c r="K30">
        <f>AVERAGE(C7,G7,K7,O7,S7,W7,AA7,AE7)</f>
        <v>2.4828625000000004</v>
      </c>
      <c r="N30">
        <f>J31-J26</f>
        <v>1.4461250000000003</v>
      </c>
      <c r="O30">
        <f>K31-K26</f>
        <v>-0.36183750000000003</v>
      </c>
      <c r="P30" s="1">
        <v>0.5</v>
      </c>
      <c r="Q30">
        <f>N30/J26*100</f>
        <v>18.920165373595179</v>
      </c>
      <c r="R30">
        <f>O30/K26*100</f>
        <v>-12.163627195562654</v>
      </c>
    </row>
    <row r="31" spans="1:42" x14ac:dyDescent="0.25">
      <c r="I31" s="1">
        <v>0.5</v>
      </c>
      <c r="J31">
        <f>AVERAGE(B8,F8,J8,N8,R8,V8,Z8,AD8)</f>
        <v>9.0894250000000003</v>
      </c>
      <c r="K31">
        <f>AVERAGE(C8,G8,K8,O8,S8,W8,AA8,AE8)</f>
        <v>2.6129124999999997</v>
      </c>
      <c r="N31">
        <f>J32-J26</f>
        <v>0.47401250000000061</v>
      </c>
      <c r="O31">
        <f>K32-K26</f>
        <v>-0.13551249999999948</v>
      </c>
      <c r="P31" s="1">
        <v>0.6</v>
      </c>
      <c r="Q31">
        <f>N31/J26*100</f>
        <v>6.2016733609828298</v>
      </c>
      <c r="R31">
        <f>O31/K26*100</f>
        <v>-4.5554248256155807</v>
      </c>
    </row>
    <row r="32" spans="1:42" x14ac:dyDescent="0.25">
      <c r="I32" s="1">
        <v>0.6</v>
      </c>
      <c r="J32">
        <f>AVERAGE(B9,F9,J9,N9,R9,V9,Z9,AD9)</f>
        <v>8.1173125000000006</v>
      </c>
      <c r="K32">
        <f>AVERAGE(C9,G9,K9,O9,S9,W9,AA9,AE9)</f>
        <v>2.8392375000000003</v>
      </c>
      <c r="N32">
        <f>J33-J26</f>
        <v>-0.85111250000000105</v>
      </c>
      <c r="O32">
        <f>K33-K26</f>
        <v>-0.31417499999999965</v>
      </c>
      <c r="P32" s="1">
        <v>0.7</v>
      </c>
      <c r="Q32">
        <f>N32/J26*100</f>
        <v>-11.135406172726455</v>
      </c>
      <c r="R32">
        <f>O32/K26*100</f>
        <v>-10.561391713589366</v>
      </c>
    </row>
    <row r="33" spans="1:18" x14ac:dyDescent="0.25">
      <c r="I33" s="1">
        <v>0.7</v>
      </c>
      <c r="J33">
        <f>AVERAGE(B10,F10,J10,N10,R10,V10,Z10,AD10)</f>
        <v>6.7921874999999989</v>
      </c>
      <c r="K33">
        <f>AVERAGE(C10,G10,K10,O10,S10,W10,AA10,AE10)</f>
        <v>2.6605750000000001</v>
      </c>
      <c r="N33">
        <f>J34-J26</f>
        <v>-0.85504999999999942</v>
      </c>
      <c r="O33">
        <f>K34-K26</f>
        <v>-4.1712499999999597E-2</v>
      </c>
      <c r="P33" s="1">
        <v>0.8</v>
      </c>
      <c r="Q33">
        <f>N33/J26*100</f>
        <v>-11.186921879292969</v>
      </c>
      <c r="R33">
        <f>O33/K26*100</f>
        <v>-1.4022186738381242</v>
      </c>
    </row>
    <row r="34" spans="1:18" x14ac:dyDescent="0.25">
      <c r="I34" s="1">
        <v>0.8</v>
      </c>
      <c r="J34">
        <f>AVERAGE(B11,F11,J11,N11,R11,V11,Z11,AD11)</f>
        <v>6.7882500000000006</v>
      </c>
      <c r="K34">
        <f>AVERAGE(C11,G11,K11,O11,S11,W11,AA11,AE11)</f>
        <v>2.9330375000000002</v>
      </c>
      <c r="N34">
        <f>J35-J26</f>
        <v>0.16631250000000009</v>
      </c>
      <c r="O34">
        <f>K35-K26</f>
        <v>-7.8512499999999985E-2</v>
      </c>
      <c r="P34" s="1">
        <v>0.9</v>
      </c>
      <c r="Q34">
        <f>N34/J26*100</f>
        <v>2.1759253202150912</v>
      </c>
      <c r="R34">
        <f>O34/K26*100</f>
        <v>-2.6392974199512564</v>
      </c>
    </row>
    <row r="35" spans="1:18" x14ac:dyDescent="0.25">
      <c r="I35" s="1">
        <v>0.9</v>
      </c>
      <c r="J35">
        <f>AVERAGE(B12,F12,J12,N12,R12,V12,Z12,AD12)</f>
        <v>7.8096125000000001</v>
      </c>
      <c r="K35">
        <f>AVERAGE(C12,G12,K12,O12,S12,W12,AA12,AE12)</f>
        <v>2.8962374999999998</v>
      </c>
      <c r="N35">
        <f>J36-J26</f>
        <v>-0.83217500000000122</v>
      </c>
      <c r="O35">
        <f>K36-K26</f>
        <v>-0.31036249999999965</v>
      </c>
      <c r="P35" s="1">
        <v>1</v>
      </c>
      <c r="Q35">
        <f>N35/J26*100</f>
        <v>-10.887640155430262</v>
      </c>
      <c r="R35">
        <f>O35/K26*100</f>
        <v>-10.433229683166642</v>
      </c>
    </row>
    <row r="36" spans="1:18" x14ac:dyDescent="0.25">
      <c r="I36" s="1">
        <v>1</v>
      </c>
      <c r="J36">
        <f>AVERAGE(B13,F13,J13,N13,R13,V13,Z13,AD13)</f>
        <v>6.8111249999999988</v>
      </c>
      <c r="K36">
        <f>AVERAGE(C13,G13,K13,O13,S13,W13,AA13,AE13)</f>
        <v>2.6643875000000001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9.9486000000000008</v>
      </c>
      <c r="C41">
        <f>C3</f>
        <v>2.9529000000000001</v>
      </c>
    </row>
    <row r="42" spans="1:18" x14ac:dyDescent="0.25">
      <c r="A42" s="1">
        <v>2</v>
      </c>
      <c r="B42">
        <f>F3</f>
        <v>8.1950000000000003</v>
      </c>
      <c r="C42">
        <f>G3</f>
        <v>2.3094999999999999</v>
      </c>
    </row>
    <row r="43" spans="1:18" x14ac:dyDescent="0.25">
      <c r="A43" s="1">
        <v>3</v>
      </c>
      <c r="B43">
        <f>J3</f>
        <v>7.4306000000000001</v>
      </c>
      <c r="C43">
        <f>K3</f>
        <v>2.8732000000000002</v>
      </c>
    </row>
    <row r="44" spans="1:18" x14ac:dyDescent="0.25">
      <c r="A44" s="1">
        <v>4</v>
      </c>
      <c r="B44">
        <f>N3</f>
        <v>5.5903</v>
      </c>
      <c r="C44">
        <f>O3</f>
        <v>3.2195999999999998</v>
      </c>
    </row>
    <row r="45" spans="1:18" x14ac:dyDescent="0.25">
      <c r="A45" s="1">
        <v>5</v>
      </c>
      <c r="B45">
        <f>R3</f>
        <v>8.8933999999999997</v>
      </c>
      <c r="C45">
        <f>S3</f>
        <v>3.1172</v>
      </c>
    </row>
    <row r="46" spans="1:18" x14ac:dyDescent="0.25">
      <c r="A46" s="1">
        <v>6</v>
      </c>
      <c r="B46">
        <f>V3</f>
        <v>4.5110000000000001</v>
      </c>
      <c r="C46">
        <f>W3</f>
        <v>3.1833999999999998</v>
      </c>
    </row>
    <row r="47" spans="1:18" x14ac:dyDescent="0.25">
      <c r="A47" s="1">
        <v>7</v>
      </c>
      <c r="B47">
        <f>Z3</f>
        <v>9.4129000000000005</v>
      </c>
      <c r="C47">
        <f>AA3</f>
        <v>3.0748000000000002</v>
      </c>
    </row>
    <row r="48" spans="1:18" x14ac:dyDescent="0.25">
      <c r="A48" s="1">
        <v>8</v>
      </c>
      <c r="B48">
        <f>AD3</f>
        <v>7.1646000000000001</v>
      </c>
      <c r="C48">
        <f>AE3</f>
        <v>3.0674000000000001</v>
      </c>
    </row>
    <row r="50" spans="1:3" x14ac:dyDescent="0.25">
      <c r="A50" t="s">
        <v>18</v>
      </c>
      <c r="B50">
        <f>AVERAGE(B41:B48)</f>
        <v>7.6433</v>
      </c>
      <c r="C50">
        <f>AVERAGE(C41:C48)</f>
        <v>2.9747499999999998</v>
      </c>
    </row>
    <row r="51" spans="1:3" x14ac:dyDescent="0.25">
      <c r="A51" t="s">
        <v>7</v>
      </c>
      <c r="B51">
        <f>STDEV(B41:B48)</f>
        <v>1.8751579902961335</v>
      </c>
      <c r="C51">
        <f>STDEV(C41:C48)</f>
        <v>0.29172388119100373</v>
      </c>
    </row>
    <row r="52" spans="1:3" x14ac:dyDescent="0.25">
      <c r="A52" t="s">
        <v>19</v>
      </c>
      <c r="B52">
        <f>1.5*B51</f>
        <v>2.8127369854442001</v>
      </c>
      <c r="C52">
        <f>1.5*C51</f>
        <v>0.43758582178650562</v>
      </c>
    </row>
    <row r="53" spans="1:3" x14ac:dyDescent="0.25">
      <c r="A53" t="s">
        <v>8</v>
      </c>
      <c r="B53">
        <f>2*B51</f>
        <v>3.750315980592267</v>
      </c>
      <c r="C53">
        <f>2*C51</f>
        <v>0.58344776238200746</v>
      </c>
    </row>
    <row r="54" spans="1:3" x14ac:dyDescent="0.25">
      <c r="A54" t="s">
        <v>20</v>
      </c>
      <c r="B54">
        <f>B50+B52</f>
        <v>10.4560369854442</v>
      </c>
      <c r="C54">
        <f>C50+C52</f>
        <v>3.4123358217865052</v>
      </c>
    </row>
    <row r="55" spans="1:3" x14ac:dyDescent="0.25">
      <c r="A55" t="s">
        <v>9</v>
      </c>
      <c r="B55">
        <f>B50+B53</f>
        <v>11.393615980592267</v>
      </c>
      <c r="C55">
        <f>C50+C53</f>
        <v>3.5581977623820071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2014-01-28T23:02:39Z</dcterms:created>
  <dcterms:modified xsi:type="dcterms:W3CDTF">2014-01-28T23:03:11Z</dcterms:modified>
</cp:coreProperties>
</file>