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AP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<sst xmlns="http://schemas.openxmlformats.org/spreadsheetml/2006/main" count="48" uniqueCount="21">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</sst>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9.6069999999999993</v>
      </c>
      <c r="C3">
        <v>3.0162</v>
      </c>
      <c r="E3" s="1">
        <v>429</v>
      </c>
      <c r="F3">
        <v>12.234400000000001</v>
      </c>
      <c r="G3">
        <v>4.1795999999999998</v>
      </c>
      <c r="I3" s="1">
        <v>429</v>
      </c>
      <c r="J3">
        <v>9.9963999999999995</v>
      </c>
      <c r="K3">
        <v>3.4962</v>
      </c>
      <c r="M3" s="1">
        <v>429</v>
      </c>
      <c r="N3">
        <v>10.636699999999999</v>
      </c>
      <c r="O3">
        <v>3.7204999999999999</v>
      </c>
      <c r="Q3" s="1">
        <v>429</v>
      </c>
      <c r="R3">
        <v>11.259499999999999</v>
      </c>
      <c r="S3">
        <v>7.2539999999999996</v>
      </c>
      <c r="U3" s="1">
        <v>429</v>
      </c>
      <c r="V3">
        <v>11.881600000000001</v>
      </c>
      <c r="W3">
        <v>3.7844000000000002</v>
      </c>
      <c r="Y3" s="1">
        <v>429</v>
      </c>
      <c r="Z3">
        <v>11.8985</v>
      </c>
      <c r="AA3">
        <v>3.4744999999999999</v>
      </c>
      <c r="AC3" s="1">
        <v>429</v>
      </c>
      <c r="AD3">
        <v>12.8682</v>
      </c>
      <c r="AE3">
        <v>3.3279999999999998</v>
      </c>
    </row>
    <row r="4" spans="1:31" x14ac:dyDescent="0.25">
      <c r="A4" s="1">
        <v>0.1</v>
      </c>
      <c r="B4">
        <v>8.2888000000000002</v>
      </c>
      <c r="C4">
        <v>4.0544000000000002</v>
      </c>
      <c r="E4" s="1">
        <v>0.1</v>
      </c>
      <c r="F4">
        <v>14.187200000000001</v>
      </c>
      <c r="G4">
        <v>4.6375999999999999</v>
      </c>
      <c r="I4" s="1">
        <v>0.1</v>
      </c>
      <c r="J4">
        <v>7.7222</v>
      </c>
      <c r="K4">
        <v>4.5156000000000001</v>
      </c>
      <c r="M4" s="1">
        <v>0.1</v>
      </c>
      <c r="N4">
        <v>8.8914000000000009</v>
      </c>
      <c r="O4">
        <v>3.0424000000000002</v>
      </c>
      <c r="Q4" s="1">
        <v>0.1</v>
      </c>
      <c r="R4">
        <v>11.7004</v>
      </c>
      <c r="S4">
        <v>7.4027000000000003</v>
      </c>
      <c r="U4" s="1">
        <v>0.1</v>
      </c>
      <c r="V4">
        <v>11.7818</v>
      </c>
      <c r="W4">
        <v>2.9621</v>
      </c>
      <c r="Y4" s="1">
        <v>0.1</v>
      </c>
      <c r="Z4">
        <v>11.8444</v>
      </c>
      <c r="AA4">
        <v>3.3140999999999998</v>
      </c>
      <c r="AC4" s="1">
        <v>0.1</v>
      </c>
      <c r="AD4">
        <v>13.5647</v>
      </c>
      <c r="AE4">
        <v>5.0244999999999997</v>
      </c>
    </row>
    <row r="5" spans="1:31" x14ac:dyDescent="0.25">
      <c r="A5" s="1">
        <v>0.2</v>
      </c>
      <c r="B5">
        <v>8.6755999999999993</v>
      </c>
      <c r="C5">
        <v>3.4474999999999998</v>
      </c>
      <c r="E5" s="1">
        <v>0.2</v>
      </c>
      <c r="F5">
        <v>12.9649</v>
      </c>
      <c r="G5">
        <v>4.4272</v>
      </c>
      <c r="I5" s="1">
        <v>0.2</v>
      </c>
      <c r="J5">
        <v>11.6288</v>
      </c>
      <c r="K5">
        <v>4.0553999999999997</v>
      </c>
      <c r="M5" s="1">
        <v>0.2</v>
      </c>
      <c r="N5">
        <v>13.098699999999999</v>
      </c>
      <c r="O5">
        <v>2.5939999999999999</v>
      </c>
      <c r="Q5" s="1">
        <v>0.2</v>
      </c>
      <c r="R5">
        <v>8.4282000000000004</v>
      </c>
      <c r="S5">
        <v>5.5530999999999997</v>
      </c>
      <c r="U5" s="1">
        <v>0.2</v>
      </c>
      <c r="V5">
        <v>12.8231</v>
      </c>
      <c r="W5">
        <v>2.9085999999999999</v>
      </c>
      <c r="Y5" s="1">
        <v>0.2</v>
      </c>
      <c r="Z5">
        <v>11.912100000000001</v>
      </c>
      <c r="AA5">
        <v>3.9441999999999999</v>
      </c>
      <c r="AC5" s="1">
        <v>0.2</v>
      </c>
      <c r="AD5">
        <v>12.411899999999999</v>
      </c>
      <c r="AE5">
        <v>2.6972</v>
      </c>
    </row>
    <row r="6" spans="1:31" x14ac:dyDescent="0.25">
      <c r="A6" s="1">
        <v>0.3</v>
      </c>
      <c r="B6">
        <v>8.4284999999999997</v>
      </c>
      <c r="C6">
        <v>3.5125000000000002</v>
      </c>
      <c r="E6" s="1">
        <v>0.3</v>
      </c>
      <c r="F6">
        <v>11.235099999999999</v>
      </c>
      <c r="G6">
        <v>5.2679</v>
      </c>
      <c r="I6" s="1">
        <v>0.3</v>
      </c>
      <c r="J6">
        <v>8.6617999999999995</v>
      </c>
      <c r="K6">
        <v>3.4398</v>
      </c>
      <c r="M6" s="1">
        <v>0.3</v>
      </c>
      <c r="N6">
        <v>11.1678</v>
      </c>
      <c r="O6">
        <v>4.3121999999999998</v>
      </c>
      <c r="Q6" s="1">
        <v>0.3</v>
      </c>
      <c r="R6">
        <v>11.7128</v>
      </c>
      <c r="S6">
        <v>3.8976000000000002</v>
      </c>
      <c r="U6" s="1">
        <v>0.3</v>
      </c>
      <c r="V6">
        <v>11.43</v>
      </c>
      <c r="W6">
        <v>2.8153999999999999</v>
      </c>
      <c r="Y6" s="1">
        <v>0.3</v>
      </c>
      <c r="Z6">
        <v>11.6607</v>
      </c>
      <c r="AA6">
        <v>2.3931</v>
      </c>
      <c r="AC6" s="1">
        <v>0.3</v>
      </c>
      <c r="AD6">
        <v>12.076700000000001</v>
      </c>
      <c r="AE6">
        <v>2.9740000000000002</v>
      </c>
    </row>
    <row r="7" spans="1:31" x14ac:dyDescent="0.25">
      <c r="A7" s="1">
        <v>0.4</v>
      </c>
      <c r="B7">
        <v>8.6689000000000007</v>
      </c>
      <c r="C7">
        <v>2.6492</v>
      </c>
      <c r="E7" s="1">
        <v>0.4</v>
      </c>
      <c r="F7">
        <v>11.381500000000001</v>
      </c>
      <c r="G7">
        <v>3.125</v>
      </c>
      <c r="I7" s="1">
        <v>0.4</v>
      </c>
      <c r="J7">
        <v>10.673500000000001</v>
      </c>
      <c r="K7">
        <v>4.7965999999999998</v>
      </c>
      <c r="M7" s="1">
        <v>0.4</v>
      </c>
      <c r="N7">
        <v>9.6066000000000003</v>
      </c>
      <c r="O7">
        <v>3.7656000000000001</v>
      </c>
      <c r="Q7" s="1">
        <v>0.4</v>
      </c>
      <c r="R7">
        <v>9.9232999999999993</v>
      </c>
      <c r="S7">
        <v>3.8184</v>
      </c>
      <c r="U7" s="1">
        <v>0.4</v>
      </c>
      <c r="V7">
        <v>12.3064</v>
      </c>
      <c r="W7">
        <v>3.1861999999999999</v>
      </c>
      <c r="Y7" s="1">
        <v>0.4</v>
      </c>
      <c r="Z7">
        <v>9.6529000000000007</v>
      </c>
      <c r="AA7">
        <v>2.8182999999999998</v>
      </c>
      <c r="AC7" s="1">
        <v>0.4</v>
      </c>
      <c r="AD7">
        <v>10.4259</v>
      </c>
      <c r="AE7">
        <v>2.9182999999999999</v>
      </c>
    </row>
    <row r="8" spans="1:31" x14ac:dyDescent="0.25">
      <c r="A8" s="1">
        <v>0.5</v>
      </c>
      <c r="B8">
        <v>9.3277999999999999</v>
      </c>
      <c r="C8">
        <v>2.6823999999999999</v>
      </c>
      <c r="E8" s="1">
        <v>0.5</v>
      </c>
      <c r="F8">
        <v>12.981199999999999</v>
      </c>
      <c r="G8">
        <v>3.7452000000000001</v>
      </c>
      <c r="I8" s="1">
        <v>0.5</v>
      </c>
      <c r="J8">
        <v>8.9451000000000001</v>
      </c>
      <c r="K8">
        <v>3.7145000000000001</v>
      </c>
      <c r="M8" s="1">
        <v>0.5</v>
      </c>
      <c r="N8">
        <v>8.5711999999999993</v>
      </c>
      <c r="O8">
        <v>2.9083000000000001</v>
      </c>
      <c r="Q8" s="1">
        <v>0.5</v>
      </c>
      <c r="R8">
        <v>10.786099999999999</v>
      </c>
      <c r="S8">
        <v>4.2408999999999999</v>
      </c>
      <c r="U8" s="1">
        <v>0.5</v>
      </c>
      <c r="V8">
        <v>12.0663</v>
      </c>
      <c r="W8">
        <v>3.5228999999999999</v>
      </c>
      <c r="Y8" s="1">
        <v>0.5</v>
      </c>
      <c r="Z8">
        <v>9.6798999999999999</v>
      </c>
      <c r="AA8">
        <v>2.5203000000000002</v>
      </c>
      <c r="AC8" s="1">
        <v>0.5</v>
      </c>
      <c r="AD8">
        <v>8.7919999999999998</v>
      </c>
      <c r="AE8">
        <v>2.5973999999999999</v>
      </c>
    </row>
    <row r="9" spans="1:31" x14ac:dyDescent="0.25">
      <c r="A9" s="1">
        <v>0.6</v>
      </c>
      <c r="B9">
        <v>7.4149000000000003</v>
      </c>
      <c r="C9">
        <v>3.2726999999999999</v>
      </c>
      <c r="E9" s="1">
        <v>0.6</v>
      </c>
      <c r="F9">
        <v>11.36</v>
      </c>
      <c r="G9">
        <v>4.3296999999999999</v>
      </c>
      <c r="I9" s="1">
        <v>0.6</v>
      </c>
      <c r="J9">
        <v>9.218</v>
      </c>
      <c r="K9">
        <v>4.4188000000000001</v>
      </c>
      <c r="M9" s="1">
        <v>0.6</v>
      </c>
      <c r="N9">
        <v>11.3691</v>
      </c>
      <c r="O9">
        <v>4.1981999999999999</v>
      </c>
      <c r="Q9" s="1">
        <v>0.6</v>
      </c>
      <c r="R9">
        <v>9.2156000000000002</v>
      </c>
      <c r="S9">
        <v>7.0537000000000001</v>
      </c>
      <c r="U9" s="1">
        <v>0.6</v>
      </c>
      <c r="V9">
        <v>10.627000000000001</v>
      </c>
      <c r="W9">
        <v>3.774</v>
      </c>
      <c r="Y9" s="1">
        <v>0.6</v>
      </c>
      <c r="Z9">
        <v>9.9178999999999995</v>
      </c>
      <c r="AA9">
        <v>3.6469</v>
      </c>
      <c r="AC9" s="1">
        <v>0.6</v>
      </c>
      <c r="AD9">
        <v>10.7159</v>
      </c>
      <c r="AE9">
        <v>2.8721999999999999</v>
      </c>
    </row>
    <row r="10" spans="1:31" x14ac:dyDescent="0.25">
      <c r="A10" s="1">
        <v>0.7</v>
      </c>
      <c r="B10">
        <v>7.9874000000000001</v>
      </c>
      <c r="C10">
        <v>2.6233</v>
      </c>
      <c r="E10" s="1">
        <v>0.7</v>
      </c>
      <c r="F10">
        <v>9.8407999999999998</v>
      </c>
      <c r="G10">
        <v>4.5224000000000002</v>
      </c>
      <c r="I10" s="1">
        <v>0.7</v>
      </c>
      <c r="J10">
        <v>9.23</v>
      </c>
      <c r="K10">
        <v>2.8281000000000001</v>
      </c>
      <c r="M10" s="1">
        <v>0.7</v>
      </c>
      <c r="N10">
        <v>9.6194000000000006</v>
      </c>
      <c r="O10">
        <v>4.2701000000000002</v>
      </c>
      <c r="Q10" s="1">
        <v>0.7</v>
      </c>
      <c r="R10">
        <v>11.430300000000001</v>
      </c>
      <c r="S10">
        <v>7.08</v>
      </c>
      <c r="U10" s="1">
        <v>0.7</v>
      </c>
      <c r="V10">
        <v>8.7675000000000001</v>
      </c>
      <c r="W10">
        <v>6.6169000000000002</v>
      </c>
      <c r="Y10" s="1">
        <v>0.7</v>
      </c>
      <c r="Z10">
        <v>11.295299999999999</v>
      </c>
      <c r="AA10">
        <v>2.6473</v>
      </c>
      <c r="AC10" s="1">
        <v>0.7</v>
      </c>
      <c r="AD10">
        <v>13.5845</v>
      </c>
      <c r="AE10">
        <v>3.0129000000000001</v>
      </c>
    </row>
    <row r="11" spans="1:31" x14ac:dyDescent="0.25">
      <c r="A11" s="1">
        <v>0.8</v>
      </c>
      <c r="B11">
        <v>7.9086999999999996</v>
      </c>
      <c r="C11">
        <v>2.9009999999999998</v>
      </c>
      <c r="E11" s="1">
        <v>0.8</v>
      </c>
      <c r="F11">
        <v>10.3363</v>
      </c>
      <c r="G11">
        <v>6.0979999999999999</v>
      </c>
      <c r="I11" s="1">
        <v>0.8</v>
      </c>
      <c r="J11">
        <v>7.9581</v>
      </c>
      <c r="K11">
        <v>3.3294999999999999</v>
      </c>
      <c r="M11" s="1">
        <v>0.8</v>
      </c>
      <c r="N11">
        <v>9.9298000000000002</v>
      </c>
      <c r="O11">
        <v>2.6701999999999999</v>
      </c>
      <c r="Q11" s="1">
        <v>0.8</v>
      </c>
      <c r="R11">
        <v>12.170500000000001</v>
      </c>
      <c r="S11">
        <v>6.7725999999999997</v>
      </c>
      <c r="U11" s="1">
        <v>0.8</v>
      </c>
      <c r="V11">
        <v>10.8331</v>
      </c>
      <c r="W11">
        <v>4.1138000000000003</v>
      </c>
      <c r="Y11" s="1">
        <v>0.8</v>
      </c>
      <c r="Z11">
        <v>9.9077000000000002</v>
      </c>
      <c r="AA11">
        <v>6.4151999999999996</v>
      </c>
      <c r="AC11" s="1">
        <v>0.8</v>
      </c>
      <c r="AD11">
        <v>12.95</v>
      </c>
      <c r="AE11">
        <v>3.3702999999999999</v>
      </c>
    </row>
    <row r="12" spans="1:31" x14ac:dyDescent="0.25">
      <c r="A12" s="1">
        <v>0.9</v>
      </c>
      <c r="B12">
        <v>6.4598000000000004</v>
      </c>
      <c r="C12">
        <v>4.1064999999999996</v>
      </c>
      <c r="E12" s="1">
        <v>0.9</v>
      </c>
      <c r="F12">
        <v>10.1561</v>
      </c>
      <c r="G12">
        <v>3.4847999999999999</v>
      </c>
      <c r="I12" s="1">
        <v>0.9</v>
      </c>
      <c r="J12">
        <v>9.5245999999999995</v>
      </c>
      <c r="K12">
        <v>3.5526</v>
      </c>
      <c r="M12" s="1">
        <v>0.9</v>
      </c>
      <c r="N12">
        <v>11.2721</v>
      </c>
      <c r="O12">
        <v>3.7149999999999999</v>
      </c>
      <c r="Q12" s="1">
        <v>0.9</v>
      </c>
      <c r="R12">
        <v>18.9864</v>
      </c>
      <c r="S12">
        <v>8.2029999999999994</v>
      </c>
      <c r="U12" s="1">
        <v>0.9</v>
      </c>
      <c r="V12">
        <v>8.4710999999999999</v>
      </c>
      <c r="W12">
        <v>3.0659000000000001</v>
      </c>
      <c r="Y12" s="1">
        <v>0.9</v>
      </c>
      <c r="Z12">
        <v>10.1069</v>
      </c>
      <c r="AA12">
        <v>3.2513000000000001</v>
      </c>
      <c r="AC12" s="1">
        <v>0.9</v>
      </c>
      <c r="AD12">
        <v>12.053100000000001</v>
      </c>
      <c r="AE12">
        <v>2.8559000000000001</v>
      </c>
    </row>
    <row r="13" spans="1:31" x14ac:dyDescent="0.25">
      <c r="A13" s="1">
        <v>1</v>
      </c>
      <c r="B13">
        <v>10.8192</v>
      </c>
      <c r="C13">
        <v>2.98</v>
      </c>
      <c r="E13" s="1">
        <v>1</v>
      </c>
      <c r="F13">
        <v>8.7085000000000008</v>
      </c>
      <c r="G13">
        <v>4.3728999999999996</v>
      </c>
      <c r="I13" s="1">
        <v>1</v>
      </c>
      <c r="J13">
        <v>7.9329000000000001</v>
      </c>
      <c r="K13">
        <v>6.1050000000000004</v>
      </c>
      <c r="M13" s="1">
        <v>1</v>
      </c>
      <c r="N13">
        <v>10.7</v>
      </c>
      <c r="O13">
        <v>3.3113000000000001</v>
      </c>
      <c r="Q13" s="1">
        <v>1</v>
      </c>
      <c r="R13">
        <v>15.526999999999999</v>
      </c>
      <c r="S13">
        <v>3.8289</v>
      </c>
      <c r="U13" s="1">
        <v>1</v>
      </c>
      <c r="V13">
        <v>10.348100000000001</v>
      </c>
      <c r="W13">
        <v>4.4539</v>
      </c>
      <c r="Y13" s="1">
        <v>1</v>
      </c>
      <c r="Z13">
        <v>12.3062</v>
      </c>
      <c r="AA13">
        <v>3.8843000000000001</v>
      </c>
      <c r="AC13" s="1">
        <v>1</v>
      </c>
      <c r="AD13">
        <v>14.0047</v>
      </c>
      <c r="AE13">
        <v>4.383</v>
      </c>
    </row>
    <row r="15" spans="1:31" x14ac:dyDescent="0.25">
      <c r="A15" t="s">
        <v>6</v>
      </c>
      <c r="B15">
        <f>AVERAGE(B4:B13)</f>
        <v>8.3979600000000012</v>
      </c>
      <c r="C15">
        <f>AVERAGE(C4:C13)</f>
        <v>3.22295</v>
      </c>
      <c r="F15">
        <f>AVERAGE(F4:F13)</f>
        <v>11.315160000000001</v>
      </c>
      <c r="G15">
        <f>AVERAGE(G4:G13)</f>
        <v>4.4010699999999998</v>
      </c>
      <c r="J15">
        <f>AVERAGE(J4:J13)</f>
        <v>9.1495000000000015</v>
      </c>
      <c r="K15">
        <f>AVERAGE(K4:K13)</f>
        <v>4.07559</v>
      </c>
      <c r="N15">
        <f>AVERAGE(N4:N13)</f>
        <v>10.422609999999999</v>
      </c>
      <c r="O15">
        <f>AVERAGE(O4:O13)</f>
        <v>3.4787300000000001</v>
      </c>
      <c r="R15">
        <f>AVERAGE(R4:R13)</f>
        <v>11.988060000000001</v>
      </c>
      <c r="S15">
        <f>AVERAGE(S4:S13)</f>
        <v>5.7850899999999985</v>
      </c>
      <c r="V15">
        <f>AVERAGE(V4:V13)</f>
        <v>10.945440000000001</v>
      </c>
      <c r="W15">
        <f>AVERAGE(W4:W13)</f>
        <v>3.7419699999999998</v>
      </c>
      <c r="Z15">
        <f>AVERAGE(Z4:Z13)</f>
        <v>10.8284</v>
      </c>
      <c r="AA15">
        <f>AVERAGE(AA4:AA13)</f>
        <v>3.4835000000000003</v>
      </c>
      <c r="AD15">
        <f>AVERAGE(AD4:AD13)</f>
        <v>12.05794</v>
      </c>
      <c r="AE15">
        <f>AVERAGE(AE4:AE13)</f>
        <v>3.2705700000000002</v>
      </c>
    </row>
    <row r="16" spans="1:31" x14ac:dyDescent="0.25">
      <c r="A16" t="s">
        <v>7</v>
      </c>
      <c r="B16">
        <f>STDEV(B4:B13)</f>
        <v>1.1557177963884084</v>
      </c>
      <c r="C16">
        <f>STDEV(C4:C13)</f>
        <v>0.55300659680614261</v>
      </c>
      <c r="F16">
        <f>STDEV(F4:F13)</f>
        <v>1.6676252937768945</v>
      </c>
      <c r="G16">
        <f>STDEV(G4:G13)</f>
        <v>0.85675576067187265</v>
      </c>
      <c r="J16">
        <f>STDEV(J4:J13)</f>
        <v>1.2399705399726066</v>
      </c>
      <c r="K16">
        <f>STDEV(K4:K13)</f>
        <v>0.93518773807425981</v>
      </c>
      <c r="N16">
        <f>STDEV(N4:N13)</f>
        <v>1.3637118866860825</v>
      </c>
      <c r="O16">
        <f>STDEV(O4:O13)</f>
        <v>0.66307102862363043</v>
      </c>
      <c r="R16">
        <f>STDEV(R4:R13)</f>
        <v>3.1282020992540951</v>
      </c>
      <c r="S16">
        <f>STDEV(S4:S13)</f>
        <v>1.7133398057270779</v>
      </c>
      <c r="V16">
        <f>STDEV(V4:V13)</f>
        <v>1.4493317710816334</v>
      </c>
      <c r="W16">
        <f>STDEV(W4:W13)</f>
        <v>1.1492281294175</v>
      </c>
      <c r="Z16">
        <f>STDEV(Z4:Z13)</f>
        <v>1.0645493005649544</v>
      </c>
      <c r="AA16">
        <f>STDEV(AA4:AA13)</f>
        <v>1.1707315215520395</v>
      </c>
      <c r="AD16">
        <f>STDEV(AD4:AD13)</f>
        <v>1.6479957431174768</v>
      </c>
      <c r="AE16">
        <f>STDEV(AE4:AE13)</f>
        <v>0.79684932640995576</v>
      </c>
    </row>
    <row r="17" spans="1:42" x14ac:dyDescent="0.25">
      <c r="A17" t="s">
        <v>8</v>
      </c>
      <c r="B17">
        <f>2*B16</f>
        <v>2.3114355927768169</v>
      </c>
      <c r="C17">
        <f>2*C16</f>
        <v>1.1060131936122852</v>
      </c>
      <c r="F17">
        <f>2*F16</f>
        <v>3.335250587553789</v>
      </c>
      <c r="G17">
        <f>2*G16</f>
        <v>1.7135115213437453</v>
      </c>
      <c r="J17">
        <f>2*J16</f>
        <v>2.4799410799452133</v>
      </c>
      <c r="K17">
        <f>2*K16</f>
        <v>1.8703754761485196</v>
      </c>
      <c r="N17">
        <f>2*N16</f>
        <v>2.7274237733721649</v>
      </c>
      <c r="O17">
        <f>2*O16</f>
        <v>1.3261420572472609</v>
      </c>
      <c r="R17">
        <f>2*R16</f>
        <v>6.2564041985081902</v>
      </c>
      <c r="S17">
        <f>2*S16</f>
        <v>3.4266796114541558</v>
      </c>
      <c r="V17">
        <f>2*V16</f>
        <v>2.8986635421632667</v>
      </c>
      <c r="W17">
        <f>2*W16</f>
        <v>2.2984562588349999</v>
      </c>
      <c r="Z17">
        <f>2*Z16</f>
        <v>2.1290986011299089</v>
      </c>
      <c r="AA17">
        <f>2*AA16</f>
        <v>2.341463043104079</v>
      </c>
      <c r="AD17">
        <f>2*AD16</f>
        <v>3.2959914862349535</v>
      </c>
      <c r="AE17">
        <f>2*AE16</f>
        <v>1.5936986528199115</v>
      </c>
    </row>
    <row r="18" spans="1:42" x14ac:dyDescent="0.25">
      <c r="A18" t="s">
        <v>9</v>
      </c>
      <c r="B18">
        <f>B15+B17</f>
        <v>10.709395592776819</v>
      </c>
      <c r="C18">
        <f>C15+C17</f>
        <v>4.3289631936122852</v>
      </c>
      <c r="F18">
        <f>F15+F17</f>
        <v>14.65041058755379</v>
      </c>
      <c r="G18">
        <f>G15+G17</f>
        <v>6.1145815213437453</v>
      </c>
      <c r="J18">
        <f>J15+J17</f>
        <v>11.629441079945215</v>
      </c>
      <c r="K18">
        <f>K15+K17</f>
        <v>5.9459654761485199</v>
      </c>
      <c r="N18">
        <f>N15+N17</f>
        <v>13.150033773372163</v>
      </c>
      <c r="O18">
        <f>O15+O17</f>
        <v>4.8048720572472607</v>
      </c>
      <c r="R18">
        <f>R15+R17</f>
        <v>18.24446419850819</v>
      </c>
      <c r="S18">
        <f>S15+S17</f>
        <v>9.2117696114541552</v>
      </c>
      <c r="V18">
        <f>V15+V17</f>
        <v>13.844103542163268</v>
      </c>
      <c r="W18">
        <f>W15+W17</f>
        <v>6.0404262588349997</v>
      </c>
      <c r="Z18">
        <f>Z15+Z17</f>
        <v>12.95749860112991</v>
      </c>
      <c r="AA18">
        <f>AA15+AA17</f>
        <v>5.8249630431040789</v>
      </c>
      <c r="AD18">
        <f>AD15+AD17</f>
        <v>15.353931486234954</v>
      </c>
      <c r="AE18">
        <f>AE15+AE17</f>
        <v>4.8642686528199119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11.2977875</v>
      </c>
      <c r="K26">
        <f>AVERAGE(C3,G3,K3,O3,S3,W3,AA3,AE3)</f>
        <v>4.0316749999999999</v>
      </c>
      <c r="N26">
        <f>J27-J26</f>
        <v>-0.30017499999999941</v>
      </c>
      <c r="O26">
        <f>K27-K26</f>
        <v>0.33750000000000036</v>
      </c>
      <c r="P26" s="1">
        <v>0.1</v>
      </c>
      <c r="Q26">
        <f>N26/J26*100</f>
        <v>-2.656936147896209</v>
      </c>
      <c r="R26">
        <f>O26/K26*100</f>
        <v>8.3712104770349871</v>
      </c>
      <c r="U26">
        <f>J26</f>
        <v>11.2977875</v>
      </c>
      <c r="V26">
        <f>K26</f>
        <v>4.0316749999999999</v>
      </c>
      <c r="W26">
        <f>Q26</f>
        <v>-2.656936147896209</v>
      </c>
      <c r="X26">
        <f>Q27</f>
        <v>1.727108073151483</v>
      </c>
      <c r="Y26">
        <f>Q28</f>
        <v>-4.4354923475060906</v>
      </c>
      <c r="Z26">
        <f>Q29</f>
        <v>-8.5672747872094472</v>
      </c>
      <c r="AA26">
        <f>Q30</f>
        <v>-10.21516380972824</v>
      </c>
      <c r="AB26">
        <f>Q31</f>
        <v>-11.66589033472261</v>
      </c>
      <c r="AC26">
        <f>Q32</f>
        <v>-9.5451211133153269</v>
      </c>
      <c r="AD26">
        <f>Q33</f>
        <v>-9.280688807432421</v>
      </c>
      <c r="AE26">
        <f>Q34</f>
        <v>-3.7089120325550424</v>
      </c>
      <c r="AF26">
        <f>Q35</f>
        <v>-3.9498884184172571E-2</v>
      </c>
      <c r="AG26">
        <f>R26</f>
        <v>8.3712104770349871</v>
      </c>
      <c r="AH26">
        <f>R27</f>
        <v>-8.142397390662703</v>
      </c>
      <c r="AI26">
        <f>R28</f>
        <v>-11.288422305865424</v>
      </c>
      <c r="AJ26">
        <f>R29</f>
        <v>-16.047300439643568</v>
      </c>
      <c r="AK26">
        <f>R30</f>
        <v>-19.59948408539875</v>
      </c>
      <c r="AL26">
        <f>R31</f>
        <v>4.0702685608339051</v>
      </c>
      <c r="AM26">
        <f>R32</f>
        <v>4.1781641625379251</v>
      </c>
      <c r="AN26">
        <f>R33</f>
        <v>10.594852015601459</v>
      </c>
      <c r="AO26">
        <f>R34</f>
        <v>-5.7048249176830192E-2</v>
      </c>
      <c r="AP26">
        <f>R35</f>
        <v>3.3047678694339395</v>
      </c>
    </row>
    <row r="27" spans="1:42" x14ac:dyDescent="0.25">
      <c r="I27" s="1">
        <v>0.1</v>
      </c>
      <c r="J27">
        <f>AVERAGE(B4,F4,J4,N4,R4,V4,Z4,AD4)</f>
        <v>10.997612500000001</v>
      </c>
      <c r="K27">
        <f>AVERAGE(C4,G4,K4,O4,S4,W4,AA4,AE4)</f>
        <v>4.3691750000000003</v>
      </c>
      <c r="N27">
        <f>J28-J26</f>
        <v>0.1951249999999991</v>
      </c>
      <c r="O27">
        <f>K28-K26</f>
        <v>-0.32827500000000054</v>
      </c>
      <c r="P27" s="1">
        <v>0.2</v>
      </c>
      <c r="Q27">
        <f>N27/J26*100</f>
        <v>1.727108073151483</v>
      </c>
      <c r="R27">
        <f>O27/K26*100</f>
        <v>-8.142397390662703</v>
      </c>
      <c r="AP27">
        <f>AL28-AL27</f>
        <v>0</v>
      </c>
    </row>
    <row r="28" spans="1:42" x14ac:dyDescent="0.25">
      <c r="I28" s="1">
        <v>0.2</v>
      </c>
      <c r="J28">
        <f>AVERAGE(B5,F5,J5,N5,R5,V5,Z5,AD5)</f>
        <v>11.492912499999999</v>
      </c>
      <c r="K28">
        <f>AVERAGE(C5,G5,K5,O5,S5,W5,AA5,AE5)</f>
        <v>3.7033999999999994</v>
      </c>
      <c r="N28">
        <f>J29-J26</f>
        <v>-0.50111249999999963</v>
      </c>
      <c r="O28">
        <f>K29-K26</f>
        <v>-0.45511249999999981</v>
      </c>
      <c r="P28" s="1">
        <v>0.3</v>
      </c>
      <c r="Q28">
        <f>N28/J26*100</f>
        <v>-4.4354923475060906</v>
      </c>
      <c r="R28">
        <f>O28/K26*100</f>
        <v>-11.288422305865424</v>
      </c>
    </row>
    <row r="29" spans="1:42" x14ac:dyDescent="0.25">
      <c r="I29" s="1">
        <v>0.3</v>
      </c>
      <c r="J29">
        <f>AVERAGE(B6,F6,J6,N6,R6,V6,Z6,AD6)</f>
        <v>10.796675</v>
      </c>
      <c r="K29">
        <f>AVERAGE(C6,G6,K6,O6,S6,W6,AA6,AE6)</f>
        <v>3.5765625000000001</v>
      </c>
      <c r="N29">
        <f>J30-J26</f>
        <v>-0.96791250000000062</v>
      </c>
      <c r="O29">
        <f>K30-K26</f>
        <v>-0.64697499999999986</v>
      </c>
      <c r="P29" s="1">
        <v>0.4</v>
      </c>
      <c r="Q29">
        <f>N29/J26*100</f>
        <v>-8.5672747872094472</v>
      </c>
      <c r="R29">
        <f>O29/K26*100</f>
        <v>-16.047300439643568</v>
      </c>
    </row>
    <row r="30" spans="1:42" x14ac:dyDescent="0.25">
      <c r="I30" s="1">
        <v>0.4</v>
      </c>
      <c r="J30">
        <f>AVERAGE(B7,F7,J7,N7,R7,V7,Z7,AD7)</f>
        <v>10.329874999999999</v>
      </c>
      <c r="K30">
        <f>AVERAGE(C7,G7,K7,O7,S7,W7,AA7,AE7)</f>
        <v>3.3847</v>
      </c>
      <c r="N30">
        <f>J31-J26</f>
        <v>-1.154087500000001</v>
      </c>
      <c r="O30">
        <f>K31-K26</f>
        <v>-0.79018750000000004</v>
      </c>
      <c r="P30" s="1">
        <v>0.5</v>
      </c>
      <c r="Q30">
        <f>N30/J26*100</f>
        <v>-10.21516380972824</v>
      </c>
      <c r="R30">
        <f>O30/K26*100</f>
        <v>-19.59948408539875</v>
      </c>
    </row>
    <row r="31" spans="1:42" x14ac:dyDescent="0.25">
      <c r="I31" s="1">
        <v>0.5</v>
      </c>
      <c r="J31">
        <f>AVERAGE(B8,F8,J8,N8,R8,V8,Z8,AD8)</f>
        <v>10.143699999999999</v>
      </c>
      <c r="K31">
        <f>AVERAGE(C8,G8,K8,O8,S8,W8,AA8,AE8)</f>
        <v>3.2414874999999999</v>
      </c>
      <c r="N31">
        <f>J32-J26</f>
        <v>-1.3179874999999992</v>
      </c>
      <c r="O31">
        <f>K32-K26</f>
        <v>0.16410000000000036</v>
      </c>
      <c r="P31" s="1">
        <v>0.6</v>
      </c>
      <c r="Q31">
        <f>N31/J26*100</f>
        <v>-11.66589033472261</v>
      </c>
      <c r="R31">
        <f>O31/K26*100</f>
        <v>4.0702685608339051</v>
      </c>
    </row>
    <row r="32" spans="1:42" x14ac:dyDescent="0.25">
      <c r="I32" s="1">
        <v>0.6</v>
      </c>
      <c r="J32">
        <f>AVERAGE(B9,F9,J9,N9,R9,V9,Z9,AD9)</f>
        <v>9.9798000000000009</v>
      </c>
      <c r="K32">
        <f>AVERAGE(C9,G9,K9,O9,S9,W9,AA9,AE9)</f>
        <v>4.1957750000000003</v>
      </c>
      <c r="N32">
        <f>J33-J26</f>
        <v>-1.0783874999999998</v>
      </c>
      <c r="O32">
        <f>K33-K26</f>
        <v>0.16845000000000088</v>
      </c>
      <c r="P32" s="1">
        <v>0.7</v>
      </c>
      <c r="Q32">
        <f>N32/J26*100</f>
        <v>-9.5451211133153269</v>
      </c>
      <c r="R32">
        <f>O32/K26*100</f>
        <v>4.1781641625379251</v>
      </c>
    </row>
    <row r="33" spans="1:18" x14ac:dyDescent="0.25">
      <c r="I33" s="1">
        <v>0.7</v>
      </c>
      <c r="J33">
        <f>AVERAGE(B10,F10,J10,N10,R10,V10,Z10,AD10)</f>
        <v>10.2194</v>
      </c>
      <c r="K33">
        <f>AVERAGE(C10,G10,K10,O10,S10,W10,AA10,AE10)</f>
        <v>4.2001250000000008</v>
      </c>
      <c r="N33">
        <f>J34-J26</f>
        <v>-1.0485124999999993</v>
      </c>
      <c r="O33">
        <f>K34-K26</f>
        <v>0.42715000000000014</v>
      </c>
      <c r="P33" s="1">
        <v>0.8</v>
      </c>
      <c r="Q33">
        <f>N33/J26*100</f>
        <v>-9.280688807432421</v>
      </c>
      <c r="R33">
        <f>O33/K26*100</f>
        <v>10.594852015601459</v>
      </c>
    </row>
    <row r="34" spans="1:18" x14ac:dyDescent="0.25">
      <c r="I34" s="1">
        <v>0.8</v>
      </c>
      <c r="J34">
        <f>AVERAGE(B11,F11,J11,N11,R11,V11,Z11,AD11)</f>
        <v>10.249275000000001</v>
      </c>
      <c r="K34">
        <f>AVERAGE(C11,G11,K11,O11,S11,W11,AA11,AE11)</f>
        <v>4.458825</v>
      </c>
      <c r="N34">
        <f>J35-J26</f>
        <v>-0.41902499999999954</v>
      </c>
      <c r="O34">
        <f>K35-K26</f>
        <v>-2.2999999999999687E-3</v>
      </c>
      <c r="P34" s="1">
        <v>0.9</v>
      </c>
      <c r="Q34">
        <f>N34/J26*100</f>
        <v>-3.7089120325550424</v>
      </c>
      <c r="R34">
        <f>O34/K26*100</f>
        <v>-5.7048249176830192E-2</v>
      </c>
    </row>
    <row r="35" spans="1:18" x14ac:dyDescent="0.25">
      <c r="I35" s="1">
        <v>0.9</v>
      </c>
      <c r="J35">
        <f>AVERAGE(B12,F12,J12,N12,R12,V12,Z12,AD12)</f>
        <v>10.878762500000001</v>
      </c>
      <c r="K35">
        <f>AVERAGE(C12,G12,K12,O12,S12,W12,AA12,AE12)</f>
        <v>4.0293749999999999</v>
      </c>
      <c r="N35">
        <f>J36-J26</f>
        <v>-4.4624999999989257E-3</v>
      </c>
      <c r="O35">
        <f>K36-K26</f>
        <v>0.13323750000000079</v>
      </c>
      <c r="P35" s="1">
        <v>1</v>
      </c>
      <c r="Q35">
        <f>N35/J26*100</f>
        <v>-3.9498884184172571E-2</v>
      </c>
      <c r="R35">
        <f>O35/K26*100</f>
        <v>3.3047678694339395</v>
      </c>
    </row>
    <row r="36" spans="1:18" x14ac:dyDescent="0.25">
      <c r="I36" s="1">
        <v>1</v>
      </c>
      <c r="J36">
        <f>AVERAGE(B13,F13,J13,N13,R13,V13,Z13,AD13)</f>
        <v>11.293325000000001</v>
      </c>
      <c r="K36">
        <f>AVERAGE(C13,G13,K13,O13,S13,W13,AA13,AE13)</f>
        <v>4.1649125000000007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9.6069999999999993</v>
      </c>
      <c r="C41">
        <f>C3</f>
        <v>3.0162</v>
      </c>
    </row>
    <row r="42" spans="1:18" x14ac:dyDescent="0.25">
      <c r="A42" s="1">
        <v>2</v>
      </c>
      <c r="B42">
        <f>F3</f>
        <v>12.234400000000001</v>
      </c>
      <c r="C42">
        <f>G3</f>
        <v>4.1795999999999998</v>
      </c>
    </row>
    <row r="43" spans="1:18" x14ac:dyDescent="0.25">
      <c r="A43" s="1">
        <v>3</v>
      </c>
      <c r="B43">
        <f>J3</f>
        <v>9.9963999999999995</v>
      </c>
      <c r="C43">
        <f>K3</f>
        <v>3.4962</v>
      </c>
    </row>
    <row r="44" spans="1:18" x14ac:dyDescent="0.25">
      <c r="A44" s="1">
        <v>4</v>
      </c>
      <c r="B44">
        <f>N3</f>
        <v>10.636699999999999</v>
      </c>
      <c r="C44">
        <f>O3</f>
        <v>3.7204999999999999</v>
      </c>
    </row>
    <row r="45" spans="1:18" x14ac:dyDescent="0.25">
      <c r="A45" s="1">
        <v>5</v>
      </c>
      <c r="B45">
        <f>R3</f>
        <v>11.259499999999999</v>
      </c>
      <c r="C45">
        <f>S3</f>
        <v>7.2539999999999996</v>
      </c>
    </row>
    <row r="46" spans="1:18" x14ac:dyDescent="0.25">
      <c r="A46" s="1">
        <v>6</v>
      </c>
      <c r="B46">
        <f>V3</f>
        <v>11.881600000000001</v>
      </c>
      <c r="C46">
        <f>W3</f>
        <v>3.7844000000000002</v>
      </c>
    </row>
    <row r="47" spans="1:18" x14ac:dyDescent="0.25">
      <c r="A47" s="1">
        <v>7</v>
      </c>
      <c r="B47">
        <f>Z3</f>
        <v>11.8985</v>
      </c>
      <c r="C47">
        <f>AA3</f>
        <v>3.4744999999999999</v>
      </c>
    </row>
    <row r="48" spans="1:18" x14ac:dyDescent="0.25">
      <c r="A48" s="1">
        <v>8</v>
      </c>
      <c r="B48">
        <f>AD3</f>
        <v>12.8682</v>
      </c>
      <c r="C48">
        <f>AE3</f>
        <v>3.3279999999999998</v>
      </c>
    </row>
    <row r="50" spans="1:3" x14ac:dyDescent="0.25">
      <c r="A50" t="s">
        <v>18</v>
      </c>
      <c r="B50">
        <f>AVERAGE(B41:B48)</f>
        <v>11.2977875</v>
      </c>
      <c r="C50">
        <f>AVERAGE(C41:C48)</f>
        <v>4.0316749999999999</v>
      </c>
    </row>
    <row r="51" spans="1:3" x14ac:dyDescent="0.25">
      <c r="A51" t="s">
        <v>7</v>
      </c>
      <c r="B51">
        <f>STDEV(B41:B48)</f>
        <v>1.136159278870831</v>
      </c>
      <c r="C51">
        <f>STDEV(C41:C48)</f>
        <v>1.3462519640521544</v>
      </c>
    </row>
    <row r="52" spans="1:3" x14ac:dyDescent="0.25">
      <c r="A52" t="s">
        <v>19</v>
      </c>
      <c r="B52">
        <f>1.5*B51</f>
        <v>1.7042389183062465</v>
      </c>
      <c r="C52">
        <f>1.5*C51</f>
        <v>2.0193779460782317</v>
      </c>
    </row>
    <row r="53" spans="1:3" x14ac:dyDescent="0.25">
      <c r="A53" t="s">
        <v>8</v>
      </c>
      <c r="B53">
        <f>2*B51</f>
        <v>2.272318557741662</v>
      </c>
      <c r="C53">
        <f>2*C51</f>
        <v>2.6925039281043088</v>
      </c>
    </row>
    <row r="54" spans="1:3" x14ac:dyDescent="0.25">
      <c r="A54" t="s">
        <v>20</v>
      </c>
      <c r="B54">
        <f>B50+B52</f>
        <v>13.002026418306247</v>
      </c>
      <c r="C54">
        <f>C50+C52</f>
        <v>6.0510529460782312</v>
      </c>
    </row>
    <row r="55" spans="1:3" x14ac:dyDescent="0.25">
      <c r="A55" t="s">
        <v>9</v>
      </c>
      <c r="B55">
        <f>B50+B53</f>
        <v>13.570106057741661</v>
      </c>
      <c r="C55">
        <f>C50+C53</f>
        <v>6.7241789281043083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2013-10-24T01:21:22Z</dcterms:created>
  <dcterms:modified xsi:type="dcterms:W3CDTF">2013-10-24T01:22:13Z</dcterms:modified>
</cp:coreProperties>
</file>