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<sst xmlns="http://schemas.openxmlformats.org/spreadsheetml/2006/main" count="48" uniqueCount="21">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</sst>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11.7295</v>
      </c>
      <c r="C3">
        <v>3.3028</v>
      </c>
      <c r="E3" s="1">
        <v>673</v>
      </c>
      <c r="F3">
        <v>7.8865999999999996</v>
      </c>
      <c r="G3">
        <v>4.4512999999999998</v>
      </c>
      <c r="I3" s="1">
        <v>673</v>
      </c>
      <c r="J3">
        <v>9.2406000000000006</v>
      </c>
      <c r="K3">
        <v>3.8553000000000002</v>
      </c>
      <c r="M3" s="1">
        <v>673</v>
      </c>
      <c r="N3">
        <v>10.4666</v>
      </c>
      <c r="O3">
        <v>4.7390999999999996</v>
      </c>
      <c r="Q3" s="1">
        <v>673</v>
      </c>
      <c r="R3">
        <v>9.9779999999999998</v>
      </c>
      <c r="S3">
        <v>4.5205000000000002</v>
      </c>
      <c r="U3" s="1">
        <v>673</v>
      </c>
      <c r="V3">
        <v>11.0237</v>
      </c>
      <c r="W3">
        <v>4.2801999999999998</v>
      </c>
      <c r="Y3" s="1">
        <v>673</v>
      </c>
      <c r="Z3">
        <v>11.9445</v>
      </c>
      <c r="AA3">
        <v>3.6126</v>
      </c>
      <c r="AC3" s="1">
        <v>673</v>
      </c>
      <c r="AD3">
        <v>10.061</v>
      </c>
      <c r="AE3">
        <v>3.6960999999999999</v>
      </c>
    </row>
    <row r="4" spans="1:31" x14ac:dyDescent="0.25">
      <c r="A4" s="1">
        <v>0.1</v>
      </c>
      <c r="B4">
        <v>9.7784999999999993</v>
      </c>
      <c r="C4">
        <v>4.5141</v>
      </c>
      <c r="E4" s="1">
        <v>0.1</v>
      </c>
      <c r="F4">
        <v>5.5549999999999997</v>
      </c>
      <c r="G4">
        <v>4.1128</v>
      </c>
      <c r="I4" s="1">
        <v>0.1</v>
      </c>
      <c r="J4">
        <v>7.7530000000000001</v>
      </c>
      <c r="K4">
        <v>5.9581999999999997</v>
      </c>
      <c r="M4" s="1">
        <v>0.1</v>
      </c>
      <c r="N4">
        <v>16.326599999999999</v>
      </c>
      <c r="O4">
        <v>4.4692999999999996</v>
      </c>
      <c r="Q4" s="1">
        <v>0.1</v>
      </c>
      <c r="R4">
        <v>10.5647</v>
      </c>
      <c r="S4">
        <v>3.2949999999999999</v>
      </c>
      <c r="U4" s="1">
        <v>0.1</v>
      </c>
      <c r="V4">
        <v>11.145300000000001</v>
      </c>
      <c r="W4">
        <v>5.2217000000000002</v>
      </c>
      <c r="Y4" s="1">
        <v>0.1</v>
      </c>
      <c r="Z4">
        <v>11.2523</v>
      </c>
      <c r="AA4">
        <v>2.8744999999999998</v>
      </c>
      <c r="AC4" s="1">
        <v>0.1</v>
      </c>
      <c r="AD4">
        <v>9.9600000000000009</v>
      </c>
      <c r="AE4">
        <v>3.6646000000000001</v>
      </c>
    </row>
    <row r="5" spans="1:31" x14ac:dyDescent="0.25">
      <c r="A5" s="1">
        <v>0.2</v>
      </c>
      <c r="B5">
        <v>8.3549000000000007</v>
      </c>
      <c r="C5">
        <v>3.5815000000000001</v>
      </c>
      <c r="E5" s="1">
        <v>0.2</v>
      </c>
      <c r="F5">
        <v>7.1319999999999997</v>
      </c>
      <c r="G5">
        <v>4.2446999999999999</v>
      </c>
      <c r="I5" s="1">
        <v>0.2</v>
      </c>
      <c r="J5">
        <v>9.8893000000000004</v>
      </c>
      <c r="K5">
        <v>6.4795999999999996</v>
      </c>
      <c r="M5" s="1">
        <v>0.2</v>
      </c>
      <c r="N5">
        <v>13.550700000000001</v>
      </c>
      <c r="O5">
        <v>5.2058999999999997</v>
      </c>
      <c r="Q5" s="1">
        <v>0.2</v>
      </c>
      <c r="R5">
        <v>10.368</v>
      </c>
      <c r="S5">
        <v>4.2018000000000004</v>
      </c>
      <c r="U5" s="1">
        <v>0.2</v>
      </c>
      <c r="V5">
        <v>9.0921000000000003</v>
      </c>
      <c r="W5">
        <v>3.2888999999999999</v>
      </c>
      <c r="Y5" s="1">
        <v>0.2</v>
      </c>
      <c r="Z5">
        <v>11.4795</v>
      </c>
      <c r="AA5">
        <v>3.0383</v>
      </c>
      <c r="AC5" s="1">
        <v>0.2</v>
      </c>
      <c r="AD5">
        <v>11.2477</v>
      </c>
      <c r="AE5">
        <v>3.7709999999999999</v>
      </c>
    </row>
    <row r="6" spans="1:31" x14ac:dyDescent="0.25">
      <c r="A6" s="1">
        <v>0.3</v>
      </c>
      <c r="B6">
        <v>6.5063000000000004</v>
      </c>
      <c r="C6">
        <v>4.1790000000000003</v>
      </c>
      <c r="E6" s="1">
        <v>0.3</v>
      </c>
      <c r="F6">
        <v>6.6630000000000003</v>
      </c>
      <c r="G6">
        <v>5.1901999999999999</v>
      </c>
      <c r="I6" s="1">
        <v>0.3</v>
      </c>
      <c r="J6">
        <v>10.515000000000001</v>
      </c>
      <c r="K6">
        <v>5.9894999999999996</v>
      </c>
      <c r="M6" s="1">
        <v>0.3</v>
      </c>
      <c r="N6">
        <v>14.3504</v>
      </c>
      <c r="O6">
        <v>3.8368000000000002</v>
      </c>
      <c r="Q6" s="1">
        <v>0.3</v>
      </c>
      <c r="R6">
        <v>10.145899999999999</v>
      </c>
      <c r="S6">
        <v>3.7189000000000001</v>
      </c>
      <c r="U6" s="1">
        <v>0.3</v>
      </c>
      <c r="V6">
        <v>9.4748999999999999</v>
      </c>
      <c r="W6">
        <v>4.7678000000000003</v>
      </c>
      <c r="Y6" s="1">
        <v>0.3</v>
      </c>
      <c r="Z6">
        <v>9.5462000000000007</v>
      </c>
      <c r="AA6">
        <v>2.2132000000000001</v>
      </c>
      <c r="AC6" s="1">
        <v>0.3</v>
      </c>
      <c r="AD6">
        <v>10.3452</v>
      </c>
      <c r="AE6">
        <v>4.4071999999999996</v>
      </c>
    </row>
    <row r="7" spans="1:31" x14ac:dyDescent="0.25">
      <c r="A7" s="1">
        <v>0.4</v>
      </c>
      <c r="B7">
        <v>5.7096999999999998</v>
      </c>
      <c r="C7">
        <v>5.1151999999999997</v>
      </c>
      <c r="E7" s="1">
        <v>0.4</v>
      </c>
      <c r="F7">
        <v>6.4119000000000002</v>
      </c>
      <c r="G7">
        <v>4.6322999999999999</v>
      </c>
      <c r="I7" s="1">
        <v>0.4</v>
      </c>
      <c r="J7">
        <v>10.9879</v>
      </c>
      <c r="K7">
        <v>5.4653</v>
      </c>
      <c r="M7" s="1">
        <v>0.4</v>
      </c>
      <c r="N7">
        <v>10.696400000000001</v>
      </c>
      <c r="O7">
        <v>3.3809999999999998</v>
      </c>
      <c r="Q7" s="1">
        <v>0.4</v>
      </c>
      <c r="R7">
        <v>9.6141000000000005</v>
      </c>
      <c r="S7">
        <v>3.6494</v>
      </c>
      <c r="U7" s="1">
        <v>0.4</v>
      </c>
      <c r="V7">
        <v>8.8461999999999996</v>
      </c>
      <c r="W7">
        <v>3.3386</v>
      </c>
      <c r="Y7" s="1">
        <v>0.4</v>
      </c>
      <c r="Z7">
        <v>10.638299999999999</v>
      </c>
      <c r="AA7">
        <v>3.7201</v>
      </c>
      <c r="AC7" s="1">
        <v>0.4</v>
      </c>
      <c r="AD7">
        <v>8.1912000000000003</v>
      </c>
      <c r="AE7">
        <v>3.1972999999999998</v>
      </c>
    </row>
    <row r="8" spans="1:31" x14ac:dyDescent="0.25">
      <c r="A8" s="1">
        <v>0.5</v>
      </c>
      <c r="B8">
        <v>6.1195000000000004</v>
      </c>
      <c r="C8">
        <v>10.060700000000001</v>
      </c>
      <c r="E8" s="1">
        <v>0.5</v>
      </c>
      <c r="F8">
        <v>5.2847999999999997</v>
      </c>
      <c r="G8">
        <v>5.6806000000000001</v>
      </c>
      <c r="I8" s="1">
        <v>0.5</v>
      </c>
      <c r="J8">
        <v>10.924200000000001</v>
      </c>
      <c r="K8">
        <v>4.8733000000000004</v>
      </c>
      <c r="M8" s="1">
        <v>0.5</v>
      </c>
      <c r="N8">
        <v>10.154299999999999</v>
      </c>
      <c r="O8">
        <v>3.6255999999999999</v>
      </c>
      <c r="Q8" s="1">
        <v>0.5</v>
      </c>
      <c r="R8">
        <v>9.3214000000000006</v>
      </c>
      <c r="S8">
        <v>3.8184</v>
      </c>
      <c r="U8" s="1">
        <v>0.5</v>
      </c>
      <c r="V8">
        <v>8.8257999999999992</v>
      </c>
      <c r="W8">
        <v>3.9359999999999999</v>
      </c>
      <c r="Y8" s="1">
        <v>0.5</v>
      </c>
      <c r="Z8">
        <v>10.0365</v>
      </c>
      <c r="AA8">
        <v>3.1204999999999998</v>
      </c>
      <c r="AC8" s="1">
        <v>0.5</v>
      </c>
      <c r="AD8">
        <v>9.3945000000000007</v>
      </c>
      <c r="AE8">
        <v>3.2989999999999999</v>
      </c>
    </row>
    <row r="9" spans="1:31" x14ac:dyDescent="0.25">
      <c r="A9" s="1">
        <v>0.6</v>
      </c>
      <c r="B9">
        <v>4.9042000000000003</v>
      </c>
      <c r="C9">
        <v>14.2402</v>
      </c>
      <c r="E9" s="1">
        <v>0.6</v>
      </c>
      <c r="F9">
        <v>5.7481</v>
      </c>
      <c r="G9">
        <v>4.3277999999999999</v>
      </c>
      <c r="I9" s="1">
        <v>0.6</v>
      </c>
      <c r="J9">
        <v>10.971399999999999</v>
      </c>
      <c r="K9">
        <v>3.3784000000000001</v>
      </c>
      <c r="M9" s="1">
        <v>0.6</v>
      </c>
      <c r="N9">
        <v>10.0692</v>
      </c>
      <c r="O9">
        <v>5.9878</v>
      </c>
      <c r="Q9" s="1">
        <v>0.6</v>
      </c>
      <c r="R9">
        <v>10.064299999999999</v>
      </c>
      <c r="S9">
        <v>4.7378</v>
      </c>
      <c r="U9" s="1">
        <v>0.6</v>
      </c>
      <c r="V9">
        <v>6.569</v>
      </c>
      <c r="W9">
        <v>4.5309999999999997</v>
      </c>
      <c r="Y9" s="1">
        <v>0.6</v>
      </c>
      <c r="Z9">
        <v>11.7371</v>
      </c>
      <c r="AA9">
        <v>3.1680999999999999</v>
      </c>
      <c r="AC9" s="1">
        <v>0.6</v>
      </c>
      <c r="AD9">
        <v>9.4535</v>
      </c>
      <c r="AE9">
        <v>4.0008999999999997</v>
      </c>
    </row>
    <row r="10" spans="1:31" x14ac:dyDescent="0.25">
      <c r="A10" s="1">
        <v>0.7</v>
      </c>
      <c r="B10">
        <v>4.3811999999999998</v>
      </c>
      <c r="C10">
        <v>19.066299999999998</v>
      </c>
      <c r="E10" s="1">
        <v>0.7</v>
      </c>
      <c r="F10">
        <v>4.5007000000000001</v>
      </c>
      <c r="G10">
        <v>5.8440000000000003</v>
      </c>
      <c r="I10" s="1">
        <v>0.7</v>
      </c>
      <c r="J10">
        <v>11.0219</v>
      </c>
      <c r="K10">
        <v>4.2896000000000001</v>
      </c>
      <c r="M10" s="1">
        <v>0.7</v>
      </c>
      <c r="N10">
        <v>13.5227</v>
      </c>
      <c r="O10">
        <v>3.7391999999999999</v>
      </c>
      <c r="Q10" s="1">
        <v>0.7</v>
      </c>
      <c r="R10">
        <v>8.8676999999999992</v>
      </c>
      <c r="S10">
        <v>4.2572999999999999</v>
      </c>
      <c r="U10" s="1">
        <v>0.7</v>
      </c>
      <c r="V10">
        <v>7.7888000000000002</v>
      </c>
      <c r="W10">
        <v>5.4542000000000002</v>
      </c>
      <c r="Y10" s="1">
        <v>0.7</v>
      </c>
      <c r="Z10">
        <v>11.393599999999999</v>
      </c>
      <c r="AA10">
        <v>4.1181000000000001</v>
      </c>
      <c r="AC10" s="1">
        <v>0.7</v>
      </c>
      <c r="AD10">
        <v>8.2091999999999992</v>
      </c>
      <c r="AE10">
        <v>4.6736000000000004</v>
      </c>
    </row>
    <row r="11" spans="1:31" x14ac:dyDescent="0.25">
      <c r="A11" s="1">
        <v>0.8</v>
      </c>
      <c r="B11">
        <v>5.3083999999999998</v>
      </c>
      <c r="C11">
        <v>34.442900000000002</v>
      </c>
      <c r="E11" s="1">
        <v>0.8</v>
      </c>
      <c r="F11">
        <v>5.1047000000000002</v>
      </c>
      <c r="G11">
        <v>5.6230000000000002</v>
      </c>
      <c r="I11" s="1">
        <v>0.8</v>
      </c>
      <c r="J11">
        <v>9.1170000000000009</v>
      </c>
      <c r="K11">
        <v>5.1173000000000002</v>
      </c>
      <c r="M11" s="1">
        <v>0.8</v>
      </c>
      <c r="N11">
        <v>11.203099999999999</v>
      </c>
      <c r="O11">
        <v>5.9642999999999997</v>
      </c>
      <c r="Q11" s="1">
        <v>0.8</v>
      </c>
      <c r="R11">
        <v>10.4636</v>
      </c>
      <c r="S11">
        <v>9.5488</v>
      </c>
      <c r="U11" s="1">
        <v>0.8</v>
      </c>
      <c r="V11">
        <v>8.4414999999999996</v>
      </c>
      <c r="W11">
        <v>6.5965999999999996</v>
      </c>
      <c r="Y11" s="1">
        <v>0.8</v>
      </c>
      <c r="Z11">
        <v>9.8497000000000003</v>
      </c>
      <c r="AA11">
        <v>4.6398000000000001</v>
      </c>
      <c r="AC11" s="1">
        <v>0.8</v>
      </c>
      <c r="AD11">
        <v>6.7702999999999998</v>
      </c>
      <c r="AE11">
        <v>2.9916</v>
      </c>
    </row>
    <row r="12" spans="1:31" x14ac:dyDescent="0.25">
      <c r="A12" s="1">
        <v>0.9</v>
      </c>
      <c r="B12">
        <v>5.2816999999999998</v>
      </c>
      <c r="C12">
        <v>23.682300000000001</v>
      </c>
      <c r="E12" s="1">
        <v>0.9</v>
      </c>
      <c r="F12">
        <v>5.5316000000000001</v>
      </c>
      <c r="G12">
        <v>6.8959000000000001</v>
      </c>
      <c r="I12" s="1">
        <v>0.9</v>
      </c>
      <c r="J12">
        <v>8.3010999999999999</v>
      </c>
      <c r="K12">
        <v>4.6948999999999996</v>
      </c>
      <c r="M12" s="1">
        <v>0.9</v>
      </c>
      <c r="N12">
        <v>8.2323000000000004</v>
      </c>
      <c r="O12">
        <v>5.1726999999999999</v>
      </c>
      <c r="Q12" s="1">
        <v>0.9</v>
      </c>
      <c r="R12">
        <v>12.7654</v>
      </c>
      <c r="S12">
        <v>15.234</v>
      </c>
      <c r="U12" s="1">
        <v>0.9</v>
      </c>
      <c r="V12">
        <v>7.4090999999999996</v>
      </c>
      <c r="W12">
        <v>6.6581999999999999</v>
      </c>
      <c r="Y12" s="1">
        <v>0.9</v>
      </c>
      <c r="Z12">
        <v>12.531499999999999</v>
      </c>
      <c r="AA12">
        <v>3.6953999999999998</v>
      </c>
      <c r="AC12" s="1">
        <v>0.9</v>
      </c>
      <c r="AD12">
        <v>4.9196</v>
      </c>
      <c r="AE12">
        <v>5.1589999999999998</v>
      </c>
    </row>
    <row r="13" spans="1:31" x14ac:dyDescent="0.25">
      <c r="A13" s="1">
        <v>1</v>
      </c>
      <c r="B13">
        <v>4.8803999999999998</v>
      </c>
      <c r="C13">
        <v>29.960100000000001</v>
      </c>
      <c r="E13" s="1">
        <v>1</v>
      </c>
      <c r="F13">
        <v>4.5670999999999999</v>
      </c>
      <c r="G13">
        <v>5.5861000000000001</v>
      </c>
      <c r="I13" s="1">
        <v>1</v>
      </c>
      <c r="J13">
        <v>7.8202999999999996</v>
      </c>
      <c r="K13">
        <v>4.6203000000000003</v>
      </c>
      <c r="M13" s="1">
        <v>1</v>
      </c>
      <c r="N13">
        <v>10.0548</v>
      </c>
      <c r="O13">
        <v>3.9174000000000002</v>
      </c>
      <c r="Q13" s="1">
        <v>1</v>
      </c>
      <c r="R13">
        <v>12.5219</v>
      </c>
      <c r="S13">
        <v>9.5852000000000004</v>
      </c>
      <c r="U13" s="1">
        <v>1</v>
      </c>
      <c r="V13">
        <v>6.6607000000000003</v>
      </c>
      <c r="W13">
        <v>6.7798999999999996</v>
      </c>
      <c r="Y13" s="1">
        <v>1</v>
      </c>
      <c r="Z13">
        <v>9.0014000000000003</v>
      </c>
      <c r="AA13">
        <v>4.4541000000000004</v>
      </c>
      <c r="AC13" s="1">
        <v>1</v>
      </c>
      <c r="AD13">
        <v>8.3491999999999997</v>
      </c>
      <c r="AE13">
        <v>11.852600000000001</v>
      </c>
    </row>
    <row r="15" spans="1:31" x14ac:dyDescent="0.25">
      <c r="A15" t="s">
        <v>6</v>
      </c>
      <c r="B15">
        <f>AVERAGE(B4:B13)</f>
        <v>6.1224800000000013</v>
      </c>
      <c r="C15">
        <f>AVERAGE(C4:C13)</f>
        <v>14.884229999999999</v>
      </c>
      <c r="F15">
        <f>AVERAGE(F4:F13)</f>
        <v>5.649890000000001</v>
      </c>
      <c r="G15">
        <f>AVERAGE(G4:G13)</f>
        <v>5.2137399999999996</v>
      </c>
      <c r="J15">
        <f>AVERAGE(J4:J13)</f>
        <v>9.7301100000000016</v>
      </c>
      <c r="K15">
        <f>AVERAGE(K4:K13)</f>
        <v>5.0866400000000001</v>
      </c>
      <c r="N15">
        <f>AVERAGE(N4:N13)</f>
        <v>11.816049999999997</v>
      </c>
      <c r="O15">
        <f>AVERAGE(O4:O13)</f>
        <v>4.5299999999999994</v>
      </c>
      <c r="R15">
        <f>AVERAGE(R4:R13)</f>
        <v>10.4697</v>
      </c>
      <c r="S15">
        <f>AVERAGE(S4:S13)</f>
        <v>6.2046600000000005</v>
      </c>
      <c r="V15">
        <f>AVERAGE(V4:V13)</f>
        <v>8.4253400000000003</v>
      </c>
      <c r="W15">
        <f>AVERAGE(W4:W13)</f>
        <v>5.0572900000000001</v>
      </c>
      <c r="Z15">
        <f>AVERAGE(Z4:Z13)</f>
        <v>10.746609999999999</v>
      </c>
      <c r="AA15">
        <f>AVERAGE(AA4:AA13)</f>
        <v>3.5042100000000005</v>
      </c>
      <c r="AD15">
        <f>AVERAGE(AD4:AD13)</f>
        <v>8.6840399999999995</v>
      </c>
      <c r="AE15">
        <f>AVERAGE(AE4:AE13)</f>
        <v>4.7016800000000005</v>
      </c>
    </row>
    <row r="16" spans="1:31" x14ac:dyDescent="0.25">
      <c r="A16" t="s">
        <v>7</v>
      </c>
      <c r="B16">
        <f>STDEV(B4:B13)</f>
        <v>1.7028263262392065</v>
      </c>
      <c r="C16">
        <f>STDEV(C4:C13)</f>
        <v>11.419902646505649</v>
      </c>
      <c r="F16">
        <f>STDEV(F4:F13)</f>
        <v>0.8666626723625811</v>
      </c>
      <c r="G16">
        <f>STDEV(G4:G13)</f>
        <v>0.88352938729973218</v>
      </c>
      <c r="J16">
        <f>STDEV(J4:J13)</f>
        <v>1.3676059491355879</v>
      </c>
      <c r="K16">
        <f>STDEV(K4:K13)</f>
        <v>0.92070250014745614</v>
      </c>
      <c r="N16">
        <f>STDEV(N4:N13)</f>
        <v>2.4961557889638799</v>
      </c>
      <c r="O16">
        <f>STDEV(O4:O13)</f>
        <v>0.98179517664780347</v>
      </c>
      <c r="R16">
        <f>STDEV(R4:R13)</f>
        <v>1.2643580839479172</v>
      </c>
      <c r="S16">
        <f>STDEV(S4:S13)</f>
        <v>3.9576137005355454</v>
      </c>
      <c r="V16">
        <f>STDEV(V4:V13)</f>
        <v>1.3856390192093893</v>
      </c>
      <c r="W16">
        <f>STDEV(W4:W13)</f>
        <v>1.324282485348196</v>
      </c>
      <c r="Z16">
        <f>STDEV(Z4:Z13)</f>
        <v>1.1148256400292675</v>
      </c>
      <c r="AA16">
        <f>STDEV(AA4:AA13)</f>
        <v>0.75956095717635608</v>
      </c>
      <c r="AD16">
        <f>STDEV(AD4:AD13)</f>
        <v>1.8400058147251108</v>
      </c>
      <c r="AE16">
        <f>STDEV(AE4:AE13)</f>
        <v>2.6038463462944801</v>
      </c>
    </row>
    <row r="17" spans="1:42" x14ac:dyDescent="0.25">
      <c r="A17" t="s">
        <v>8</v>
      </c>
      <c r="B17">
        <f>2*B16</f>
        <v>3.405652652478413</v>
      </c>
      <c r="C17">
        <f>2*C16</f>
        <v>22.839805293011299</v>
      </c>
      <c r="F17">
        <f>2*F16</f>
        <v>1.7333253447251622</v>
      </c>
      <c r="G17">
        <f>2*G16</f>
        <v>1.7670587745994644</v>
      </c>
      <c r="J17">
        <f>2*J16</f>
        <v>2.7352118982711757</v>
      </c>
      <c r="K17">
        <f>2*K16</f>
        <v>1.8414050002949123</v>
      </c>
      <c r="N17">
        <f>2*N16</f>
        <v>4.9923115779277598</v>
      </c>
      <c r="O17">
        <f>2*O16</f>
        <v>1.9635903532956069</v>
      </c>
      <c r="R17">
        <f>2*R16</f>
        <v>2.5287161678958343</v>
      </c>
      <c r="S17">
        <f>2*S16</f>
        <v>7.9152274010710908</v>
      </c>
      <c r="V17">
        <f>2*V16</f>
        <v>2.7712780384187785</v>
      </c>
      <c r="W17">
        <f>2*W16</f>
        <v>2.6485649706963921</v>
      </c>
      <c r="Z17">
        <f>2*Z16</f>
        <v>2.2296512800585351</v>
      </c>
      <c r="AA17">
        <f>2*AA16</f>
        <v>1.5191219143527122</v>
      </c>
      <c r="AD17">
        <f>2*AD16</f>
        <v>3.6800116294502216</v>
      </c>
      <c r="AE17">
        <f>2*AE16</f>
        <v>5.2076926925889602</v>
      </c>
    </row>
    <row r="18" spans="1:42" x14ac:dyDescent="0.25">
      <c r="A18" t="s">
        <v>9</v>
      </c>
      <c r="B18">
        <f>B15+B17</f>
        <v>9.5281326524784138</v>
      </c>
      <c r="C18">
        <f>C15+C17</f>
        <v>37.724035293011298</v>
      </c>
      <c r="F18">
        <f>F15+F17</f>
        <v>7.3832153447251629</v>
      </c>
      <c r="G18">
        <f>G15+G17</f>
        <v>6.9807987745994637</v>
      </c>
      <c r="J18">
        <f>J15+J17</f>
        <v>12.465321898271178</v>
      </c>
      <c r="K18">
        <f>K15+K17</f>
        <v>6.9280450002949125</v>
      </c>
      <c r="N18">
        <f>N15+N17</f>
        <v>16.808361577927755</v>
      </c>
      <c r="O18">
        <f>O15+O17</f>
        <v>6.4935903532956063</v>
      </c>
      <c r="R18">
        <f>R15+R17</f>
        <v>12.998416167895833</v>
      </c>
      <c r="S18">
        <f>S15+S17</f>
        <v>14.119887401071091</v>
      </c>
      <c r="V18">
        <f>V15+V17</f>
        <v>11.196618038418778</v>
      </c>
      <c r="W18">
        <f>W15+W17</f>
        <v>7.7058549706963921</v>
      </c>
      <c r="Z18">
        <f>Z15+Z17</f>
        <v>12.976261280058534</v>
      </c>
      <c r="AA18">
        <f>AA15+AA17</f>
        <v>5.0233319143527124</v>
      </c>
      <c r="AD18">
        <f>AD15+AD17</f>
        <v>12.364051629450222</v>
      </c>
      <c r="AE18">
        <f>AE15+AE17</f>
        <v>9.9093726925889598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10.2913125</v>
      </c>
      <c r="K26">
        <f>AVERAGE(C3,G3,K3,O3,S3,W3,AA3,AE3)</f>
        <v>4.0572375000000003</v>
      </c>
      <c r="N26">
        <f>J27-J26</f>
        <v>6.1249999999901661E-4</v>
      </c>
      <c r="O26">
        <f>K27-K26</f>
        <v>0.20653749999999871</v>
      </c>
      <c r="P26" s="1">
        <v>0.1</v>
      </c>
      <c r="Q26">
        <f>N26/J26*100</f>
        <v>5.9516218169355616E-3</v>
      </c>
      <c r="R26">
        <f>O26/K26*100</f>
        <v>5.0905942775102195</v>
      </c>
      <c r="U26">
        <f>J26</f>
        <v>10.2913125</v>
      </c>
      <c r="V26">
        <f>K26</f>
        <v>4.0572375000000003</v>
      </c>
      <c r="W26">
        <f>Q26</f>
        <v>5.9516218169355616E-3</v>
      </c>
      <c r="X26">
        <f>Q27</f>
        <v>-1.4773382889694633</v>
      </c>
      <c r="Y26">
        <f>Q28</f>
        <v>-5.8102404333752284</v>
      </c>
      <c r="Z26">
        <f>Q29</f>
        <v>-13.645975671227561</v>
      </c>
      <c r="AA26">
        <f>Q30</f>
        <v>-14.902739567960833</v>
      </c>
      <c r="AB26">
        <f>Q31</f>
        <v>-15.563733974650946</v>
      </c>
      <c r="AC26">
        <f>Q32</f>
        <v>-15.35846375280121</v>
      </c>
      <c r="AD26">
        <f>Q33</f>
        <v>-19.521562482919464</v>
      </c>
      <c r="AE26">
        <f>Q34</f>
        <v>-21.083559555693206</v>
      </c>
      <c r="AF26">
        <f>Q35</f>
        <v>-22.439679098268563</v>
      </c>
      <c r="AG26">
        <f>R26</f>
        <v>5.0905942775102195</v>
      </c>
      <c r="AH26">
        <f>R27</f>
        <v>4.1709414349048846</v>
      </c>
      <c r="AI26">
        <f>R28</f>
        <v>5.6833621398796472</v>
      </c>
      <c r="AJ26">
        <f>R29</f>
        <v>0.12724175008239155</v>
      </c>
      <c r="AK26">
        <f>R30</f>
        <v>18.350540238277876</v>
      </c>
      <c r="AL26">
        <f>R31</f>
        <v>36.706318030433259</v>
      </c>
      <c r="AM26">
        <f>R32</f>
        <v>58.489304606890748</v>
      </c>
      <c r="AN26">
        <f>R33</f>
        <v>130.83532822517782</v>
      </c>
      <c r="AO26">
        <f>R34</f>
        <v>119.33766509848142</v>
      </c>
      <c r="AP26">
        <f>R35</f>
        <v>136.47771420825126</v>
      </c>
    </row>
    <row r="27" spans="1:42" x14ac:dyDescent="0.25">
      <c r="I27" s="1">
        <v>0.1</v>
      </c>
      <c r="J27">
        <f>AVERAGE(B4,F4,J4,N4,R4,V4,Z4,AD4)</f>
        <v>10.291924999999999</v>
      </c>
      <c r="K27">
        <f>AVERAGE(C4,G4,K4,O4,S4,W4,AA4,AE4)</f>
        <v>4.263774999999999</v>
      </c>
      <c r="N27">
        <f>J28-J26</f>
        <v>-0.15203750000000049</v>
      </c>
      <c r="O27">
        <f>K28-K26</f>
        <v>0.16922499999999907</v>
      </c>
      <c r="P27" s="1">
        <v>0.2</v>
      </c>
      <c r="Q27">
        <f>N27/J26*100</f>
        <v>-1.4773382889694633</v>
      </c>
      <c r="R27">
        <f>O27/K26*100</f>
        <v>4.1709414349048846</v>
      </c>
    </row>
    <row r="28" spans="1:42" x14ac:dyDescent="0.25">
      <c r="I28" s="1">
        <v>0.2</v>
      </c>
      <c r="J28">
        <f>AVERAGE(B5,F5,J5,N5,R5,V5,Z5,AD5)</f>
        <v>10.139275</v>
      </c>
      <c r="K28">
        <f>AVERAGE(C5,G5,K5,O5,S5,W5,AA5,AE5)</f>
        <v>4.2264624999999993</v>
      </c>
      <c r="N28">
        <f>J29-J26</f>
        <v>-0.59794999999999909</v>
      </c>
      <c r="O28">
        <f>K29-K26</f>
        <v>0.2305874999999995</v>
      </c>
      <c r="P28" s="1">
        <v>0.3</v>
      </c>
      <c r="Q28">
        <f>N28/J26*100</f>
        <v>-5.8102404333752284</v>
      </c>
      <c r="R28">
        <f>O28/K26*100</f>
        <v>5.6833621398796472</v>
      </c>
    </row>
    <row r="29" spans="1:42" x14ac:dyDescent="0.25">
      <c r="I29" s="1">
        <v>0.3</v>
      </c>
      <c r="J29">
        <f>AVERAGE(B6,F6,J6,N6,R6,V6,Z6,AD6)</f>
        <v>9.693362500000001</v>
      </c>
      <c r="K29">
        <f>AVERAGE(C6,G6,K6,O6,S6,W6,AA6,AE6)</f>
        <v>4.2878249999999998</v>
      </c>
      <c r="N29">
        <f>J30-J26</f>
        <v>-1.4043500000000009</v>
      </c>
      <c r="O29">
        <f>K30-K26</f>
        <v>5.1624999999990706E-3</v>
      </c>
      <c r="P29" s="1">
        <v>0.4</v>
      </c>
      <c r="Q29">
        <f>N29/J26*100</f>
        <v>-13.645975671227561</v>
      </c>
      <c r="R29">
        <f>O29/K26*100</f>
        <v>0.12724175008239155</v>
      </c>
    </row>
    <row r="30" spans="1:42" x14ac:dyDescent="0.25">
      <c r="I30" s="1">
        <v>0.4</v>
      </c>
      <c r="J30">
        <f>AVERAGE(B7,F7,J7,N7,R7,V7,Z7,AD7)</f>
        <v>8.8869624999999992</v>
      </c>
      <c r="K30">
        <f>AVERAGE(C7,G7,K7,O7,S7,W7,AA7,AE7)</f>
        <v>4.0623999999999993</v>
      </c>
      <c r="N30">
        <f>J31-J26</f>
        <v>-1.5336874999999992</v>
      </c>
      <c r="O30">
        <f>K31-K26</f>
        <v>0.74452499999999944</v>
      </c>
      <c r="P30" s="1">
        <v>0.5</v>
      </c>
      <c r="Q30">
        <f>N30/J26*100</f>
        <v>-14.902739567960833</v>
      </c>
      <c r="R30">
        <f>O30/K26*100</f>
        <v>18.350540238277876</v>
      </c>
    </row>
    <row r="31" spans="1:42" x14ac:dyDescent="0.25">
      <c r="I31" s="1">
        <v>0.5</v>
      </c>
      <c r="J31">
        <f>AVERAGE(B8,F8,J8,N8,R8,V8,Z8,AD8)</f>
        <v>8.7576250000000009</v>
      </c>
      <c r="K31">
        <f>AVERAGE(C8,G8,K8,O8,S8,W8,AA8,AE8)</f>
        <v>4.8017624999999997</v>
      </c>
      <c r="N31">
        <f>J32-J26</f>
        <v>-1.6017124999999997</v>
      </c>
      <c r="O31">
        <f>K32-K26</f>
        <v>1.4892624999999997</v>
      </c>
      <c r="P31" s="1">
        <v>0.6</v>
      </c>
      <c r="Q31">
        <f>N31/J26*100</f>
        <v>-15.563733974650946</v>
      </c>
      <c r="R31">
        <f>O31/K26*100</f>
        <v>36.706318030433259</v>
      </c>
    </row>
    <row r="32" spans="1:42" x14ac:dyDescent="0.25">
      <c r="I32" s="1">
        <v>0.6</v>
      </c>
      <c r="J32">
        <f>AVERAGE(B9,F9,J9,N9,R9,V9,Z9,AD9)</f>
        <v>8.6896000000000004</v>
      </c>
      <c r="K32">
        <f>AVERAGE(C9,G9,K9,O9,S9,W9,AA9,AE9)</f>
        <v>5.5465</v>
      </c>
      <c r="N32">
        <f>J33-J26</f>
        <v>-1.5805875</v>
      </c>
      <c r="O32">
        <f>K33-K26</f>
        <v>2.3730499999999992</v>
      </c>
      <c r="P32" s="1">
        <v>0.7</v>
      </c>
      <c r="Q32">
        <f>N32/J26*100</f>
        <v>-15.35846375280121</v>
      </c>
      <c r="R32">
        <f>O32/K26*100</f>
        <v>58.489304606890748</v>
      </c>
    </row>
    <row r="33" spans="1:18" x14ac:dyDescent="0.25">
      <c r="I33" s="1">
        <v>0.7</v>
      </c>
      <c r="J33">
        <f>AVERAGE(B10,F10,J10,N10,R10,V10,Z10,AD10)</f>
        <v>8.7107250000000001</v>
      </c>
      <c r="K33">
        <f>AVERAGE(C10,G10,K10,O10,S10,W10,AA10,AE10)</f>
        <v>6.4302874999999995</v>
      </c>
      <c r="N33">
        <f>J34-J26</f>
        <v>-2.0090250000000012</v>
      </c>
      <c r="O33">
        <f>K34-K26</f>
        <v>5.3083</v>
      </c>
      <c r="P33" s="1">
        <v>0.8</v>
      </c>
      <c r="Q33">
        <f>N33/J26*100</f>
        <v>-19.521562482919464</v>
      </c>
      <c r="R33">
        <f>O33/K26*100</f>
        <v>130.83532822517782</v>
      </c>
    </row>
    <row r="34" spans="1:18" x14ac:dyDescent="0.25">
      <c r="I34" s="1">
        <v>0.8</v>
      </c>
      <c r="J34">
        <f>AVERAGE(B11,F11,J11,N11,R11,V11,Z11,AD11)</f>
        <v>8.2822874999999989</v>
      </c>
      <c r="K34">
        <f>AVERAGE(C11,G11,K11,O11,S11,W11,AA11,AE11)</f>
        <v>9.3655375000000003</v>
      </c>
      <c r="N34">
        <f>J35-J26</f>
        <v>-2.1697749999999996</v>
      </c>
      <c r="O34">
        <f>K35-K26</f>
        <v>4.8418125000000005</v>
      </c>
      <c r="P34" s="1">
        <v>0.9</v>
      </c>
      <c r="Q34">
        <f>N34/J26*100</f>
        <v>-21.083559555693206</v>
      </c>
      <c r="R34">
        <f>O34/K26*100</f>
        <v>119.33766509848142</v>
      </c>
    </row>
    <row r="35" spans="1:18" x14ac:dyDescent="0.25">
      <c r="I35" s="1">
        <v>0.9</v>
      </c>
      <c r="J35">
        <f>AVERAGE(B12,F12,J12,N12,R12,V12,Z12,AD12)</f>
        <v>8.1215375000000005</v>
      </c>
      <c r="K35">
        <f>AVERAGE(C12,G12,K12,O12,S12,W12,AA12,AE12)</f>
        <v>8.8990500000000008</v>
      </c>
      <c r="N35">
        <f>J36-J26</f>
        <v>-2.3093374999999998</v>
      </c>
      <c r="O35">
        <f>K36-K26</f>
        <v>5.5372249999999985</v>
      </c>
      <c r="P35" s="1">
        <v>1</v>
      </c>
      <c r="Q35">
        <f>N35/J26*100</f>
        <v>-22.439679098268563</v>
      </c>
      <c r="R35">
        <f>O35/K26*100</f>
        <v>136.47771420825126</v>
      </c>
    </row>
    <row r="36" spans="1:18" x14ac:dyDescent="0.25">
      <c r="I36" s="1">
        <v>1</v>
      </c>
      <c r="J36">
        <f>AVERAGE(B13,F13,J13,N13,R13,V13,Z13,AD13)</f>
        <v>7.9819750000000003</v>
      </c>
      <c r="K36">
        <f>AVERAGE(C13,G13,K13,O13,S13,W13,AA13,AE13)</f>
        <v>9.5944624999999988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11.7295</v>
      </c>
      <c r="C41">
        <f>C3</f>
        <v>3.3028</v>
      </c>
    </row>
    <row r="42" spans="1:18" x14ac:dyDescent="0.25">
      <c r="A42" s="1">
        <v>2</v>
      </c>
      <c r="B42">
        <f>F3</f>
        <v>7.8865999999999996</v>
      </c>
      <c r="C42">
        <f>G3</f>
        <v>4.4512999999999998</v>
      </c>
    </row>
    <row r="43" spans="1:18" x14ac:dyDescent="0.25">
      <c r="A43" s="1">
        <v>3</v>
      </c>
      <c r="B43">
        <f>J3</f>
        <v>9.2406000000000006</v>
      </c>
      <c r="C43">
        <f>K3</f>
        <v>3.8553000000000002</v>
      </c>
    </row>
    <row r="44" spans="1:18" x14ac:dyDescent="0.25">
      <c r="A44" s="1">
        <v>4</v>
      </c>
      <c r="B44">
        <f>N3</f>
        <v>10.4666</v>
      </c>
      <c r="C44">
        <f>O3</f>
        <v>4.7390999999999996</v>
      </c>
    </row>
    <row r="45" spans="1:18" x14ac:dyDescent="0.25">
      <c r="A45" s="1">
        <v>5</v>
      </c>
      <c r="B45">
        <f>R3</f>
        <v>9.9779999999999998</v>
      </c>
      <c r="C45">
        <f>S3</f>
        <v>4.5205000000000002</v>
      </c>
    </row>
    <row r="46" spans="1:18" x14ac:dyDescent="0.25">
      <c r="A46" s="1">
        <v>6</v>
      </c>
      <c r="B46">
        <f>V3</f>
        <v>11.0237</v>
      </c>
      <c r="C46">
        <f>W3</f>
        <v>4.2801999999999998</v>
      </c>
    </row>
    <row r="47" spans="1:18" x14ac:dyDescent="0.25">
      <c r="A47" s="1">
        <v>7</v>
      </c>
      <c r="B47">
        <f>Z3</f>
        <v>11.9445</v>
      </c>
      <c r="C47">
        <f>AA3</f>
        <v>3.6126</v>
      </c>
    </row>
    <row r="48" spans="1:18" x14ac:dyDescent="0.25">
      <c r="A48" s="1">
        <v>8</v>
      </c>
      <c r="B48">
        <f>AD3</f>
        <v>10.061</v>
      </c>
      <c r="C48">
        <f>AE3</f>
        <v>3.6960999999999999</v>
      </c>
    </row>
    <row r="50" spans="1:3" x14ac:dyDescent="0.25">
      <c r="A50" t="s">
        <v>18</v>
      </c>
      <c r="B50">
        <f>AVERAGE(B41:B48)</f>
        <v>10.2913125</v>
      </c>
      <c r="C50">
        <f>AVERAGE(C41:C48)</f>
        <v>4.0572375000000003</v>
      </c>
    </row>
    <row r="51" spans="1:3" x14ac:dyDescent="0.25">
      <c r="A51" t="s">
        <v>7</v>
      </c>
      <c r="B51">
        <f>STDEV(B41:B48)</f>
        <v>1.3312924380224305</v>
      </c>
      <c r="C51">
        <f>STDEV(C41:C48)</f>
        <v>0.51026934606706542</v>
      </c>
    </row>
    <row r="52" spans="1:3" x14ac:dyDescent="0.25">
      <c r="A52" t="s">
        <v>19</v>
      </c>
      <c r="B52">
        <f>1.5*B51</f>
        <v>1.9969386570336458</v>
      </c>
      <c r="C52">
        <f>1.5*C51</f>
        <v>0.76540401910059819</v>
      </c>
    </row>
    <row r="53" spans="1:3" x14ac:dyDescent="0.25">
      <c r="A53" t="s">
        <v>8</v>
      </c>
      <c r="B53">
        <f>2*B51</f>
        <v>2.6625848760448609</v>
      </c>
      <c r="C53">
        <f>2*C51</f>
        <v>1.0205386921341308</v>
      </c>
    </row>
    <row r="54" spans="1:3" x14ac:dyDescent="0.25">
      <c r="A54" t="s">
        <v>20</v>
      </c>
      <c r="B54">
        <f>B50+B52</f>
        <v>12.288251157033645</v>
      </c>
      <c r="C54">
        <f>C50+C52</f>
        <v>4.822641519100598</v>
      </c>
    </row>
    <row r="55" spans="1:3" x14ac:dyDescent="0.25">
      <c r="A55" t="s">
        <v>9</v>
      </c>
      <c r="B55">
        <f>B50+B53</f>
        <v>12.953897376044861</v>
      </c>
      <c r="C55">
        <f>C50+C53</f>
        <v>5.0777761921341309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2013-10-24T01:22:48Z</dcterms:created>
  <dcterms:modified xsi:type="dcterms:W3CDTF">2013-10-24T01:23:30Z</dcterms:modified>
</cp:coreProperties>
</file>