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<sst xmlns="http://schemas.openxmlformats.org/spreadsheetml/2006/main" count="48" uniqueCount="21">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</sst>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9.6929999999999996</v>
      </c>
      <c r="C3">
        <v>4.0380000000000003</v>
      </c>
      <c r="E3" s="1">
        <v>673</v>
      </c>
      <c r="F3">
        <v>7.6816000000000004</v>
      </c>
      <c r="G3">
        <v>4.1698000000000004</v>
      </c>
      <c r="I3" s="1">
        <v>673</v>
      </c>
      <c r="J3">
        <v>7.1609999999999996</v>
      </c>
      <c r="K3">
        <v>3.9855999999999998</v>
      </c>
      <c r="M3" s="1">
        <v>673</v>
      </c>
      <c r="N3">
        <v>11.7096</v>
      </c>
      <c r="O3">
        <v>2.9990000000000001</v>
      </c>
      <c r="Q3" s="1">
        <v>673</v>
      </c>
      <c r="R3">
        <v>10.8002</v>
      </c>
      <c r="S3">
        <v>2.7490999999999999</v>
      </c>
      <c r="U3" s="1">
        <v>673</v>
      </c>
      <c r="V3">
        <v>12.413</v>
      </c>
      <c r="W3">
        <v>2.7336999999999998</v>
      </c>
      <c r="Y3" s="1">
        <v>673</v>
      </c>
      <c r="Z3">
        <v>19.0807</v>
      </c>
      <c r="AA3">
        <v>43.227800000000002</v>
      </c>
      <c r="AC3" s="1">
        <v>673</v>
      </c>
      <c r="AD3">
        <v>11.6577</v>
      </c>
      <c r="AE3">
        <v>6.9333</v>
      </c>
    </row>
    <row r="4" spans="1:31" x14ac:dyDescent="0.25">
      <c r="A4" s="1">
        <v>0.1</v>
      </c>
      <c r="B4">
        <v>6.4057000000000004</v>
      </c>
      <c r="C4">
        <v>3.5308000000000002</v>
      </c>
      <c r="E4" s="1">
        <v>0.1</v>
      </c>
      <c r="F4">
        <v>6.5345000000000004</v>
      </c>
      <c r="G4">
        <v>2.4278</v>
      </c>
      <c r="I4" s="1">
        <v>0.1</v>
      </c>
      <c r="J4">
        <v>6.0475000000000003</v>
      </c>
      <c r="K4">
        <v>4.6357999999999997</v>
      </c>
      <c r="M4" s="1">
        <v>0.1</v>
      </c>
      <c r="N4">
        <v>15.589399999999999</v>
      </c>
      <c r="O4">
        <v>2.9866999999999999</v>
      </c>
      <c r="Q4" s="1">
        <v>0.1</v>
      </c>
      <c r="R4">
        <v>12.3591</v>
      </c>
      <c r="S4">
        <v>2.8860000000000001</v>
      </c>
      <c r="U4" s="1">
        <v>0.1</v>
      </c>
      <c r="V4">
        <v>11.3627</v>
      </c>
      <c r="W4">
        <v>2.1360999999999999</v>
      </c>
      <c r="Y4" s="1">
        <v>0.1</v>
      </c>
      <c r="Z4">
        <v>48.686700000000002</v>
      </c>
      <c r="AA4">
        <v>85.314300000000003</v>
      </c>
      <c r="AC4" s="1">
        <v>0.1</v>
      </c>
      <c r="AD4">
        <v>13.242000000000001</v>
      </c>
      <c r="AE4">
        <v>8.8902000000000001</v>
      </c>
    </row>
    <row r="5" spans="1:31" x14ac:dyDescent="0.25">
      <c r="A5" s="1">
        <v>0.2</v>
      </c>
      <c r="B5">
        <v>7.8513000000000002</v>
      </c>
      <c r="C5">
        <v>3.1040999999999999</v>
      </c>
      <c r="E5" s="1">
        <v>0.2</v>
      </c>
      <c r="F5">
        <v>8.9425000000000008</v>
      </c>
      <c r="G5">
        <v>3.4659</v>
      </c>
      <c r="I5" s="1">
        <v>0.2</v>
      </c>
      <c r="J5">
        <v>8.3834999999999997</v>
      </c>
      <c r="K5">
        <v>4.1688000000000001</v>
      </c>
      <c r="M5" s="1">
        <v>0.2</v>
      </c>
      <c r="N5">
        <v>10.888199999999999</v>
      </c>
      <c r="O5">
        <v>2.1185</v>
      </c>
      <c r="Q5" s="1">
        <v>0.2</v>
      </c>
      <c r="R5">
        <v>11.354900000000001</v>
      </c>
      <c r="S5">
        <v>2.7334999999999998</v>
      </c>
      <c r="U5" s="1">
        <v>0.2</v>
      </c>
      <c r="V5">
        <v>16.628299999999999</v>
      </c>
      <c r="W5">
        <v>2.5499999999999998</v>
      </c>
      <c r="Y5" s="1">
        <v>0.2</v>
      </c>
      <c r="Z5">
        <v>10.113200000000001</v>
      </c>
      <c r="AA5">
        <v>26.3611</v>
      </c>
      <c r="AC5" s="1">
        <v>0.2</v>
      </c>
      <c r="AD5">
        <v>14.494</v>
      </c>
      <c r="AE5">
        <v>13.784700000000001</v>
      </c>
    </row>
    <row r="6" spans="1:31" x14ac:dyDescent="0.25">
      <c r="A6" s="1">
        <v>0.3</v>
      </c>
      <c r="B6">
        <v>6.6037999999999997</v>
      </c>
      <c r="C6">
        <v>3.4929999999999999</v>
      </c>
      <c r="E6" s="1">
        <v>0.3</v>
      </c>
      <c r="F6">
        <v>6.4103000000000003</v>
      </c>
      <c r="G6">
        <v>4.1208999999999998</v>
      </c>
      <c r="I6" s="1">
        <v>0.3</v>
      </c>
      <c r="J6">
        <v>8.7071000000000005</v>
      </c>
      <c r="K6">
        <v>5.0899000000000001</v>
      </c>
      <c r="M6" s="1">
        <v>0.3</v>
      </c>
      <c r="N6">
        <v>14.953799999999999</v>
      </c>
      <c r="O6">
        <v>2.5714999999999999</v>
      </c>
      <c r="Q6" s="1">
        <v>0.3</v>
      </c>
      <c r="R6">
        <v>11.038399999999999</v>
      </c>
      <c r="S6">
        <v>2.1103000000000001</v>
      </c>
      <c r="U6" s="1">
        <v>0.3</v>
      </c>
      <c r="V6">
        <v>13.0648</v>
      </c>
      <c r="W6">
        <v>2.0407000000000002</v>
      </c>
      <c r="Y6" s="1">
        <v>0.3</v>
      </c>
      <c r="Z6">
        <v>4.423</v>
      </c>
      <c r="AA6">
        <v>17.418600000000001</v>
      </c>
      <c r="AC6" s="1">
        <v>0.3</v>
      </c>
      <c r="AD6">
        <v>12.414899999999999</v>
      </c>
      <c r="AE6">
        <v>28.925899999999999</v>
      </c>
    </row>
    <row r="7" spans="1:31" x14ac:dyDescent="0.25">
      <c r="A7" s="1">
        <v>0.4</v>
      </c>
      <c r="B7">
        <v>5.7881</v>
      </c>
      <c r="C7">
        <v>3.1387999999999998</v>
      </c>
      <c r="E7" s="1">
        <v>0.4</v>
      </c>
      <c r="F7">
        <v>7.4646999999999997</v>
      </c>
      <c r="G7">
        <v>6.1288</v>
      </c>
      <c r="I7" s="1">
        <v>0.4</v>
      </c>
      <c r="J7">
        <v>6.3490000000000002</v>
      </c>
      <c r="K7">
        <v>5.0061</v>
      </c>
      <c r="M7" s="1">
        <v>0.4</v>
      </c>
      <c r="N7">
        <v>11.8727</v>
      </c>
      <c r="O7">
        <v>2.9085000000000001</v>
      </c>
      <c r="Q7" s="1">
        <v>0.4</v>
      </c>
      <c r="R7">
        <v>10.489800000000001</v>
      </c>
      <c r="S7">
        <v>2.5503999999999998</v>
      </c>
      <c r="U7" s="1">
        <v>0.4</v>
      </c>
      <c r="V7">
        <v>13.826599999999999</v>
      </c>
      <c r="W7">
        <v>2.4584999999999999</v>
      </c>
      <c r="Y7" s="1">
        <v>0.4</v>
      </c>
      <c r="Z7">
        <v>3.7099000000000002</v>
      </c>
      <c r="AA7">
        <v>16.353400000000001</v>
      </c>
      <c r="AC7" s="1">
        <v>0.4</v>
      </c>
      <c r="AD7">
        <v>13.9803</v>
      </c>
      <c r="AE7">
        <v>8.0890000000000004</v>
      </c>
    </row>
    <row r="8" spans="1:31" x14ac:dyDescent="0.25">
      <c r="A8" s="1">
        <v>0.5</v>
      </c>
      <c r="B8">
        <v>6.1391999999999998</v>
      </c>
      <c r="C8">
        <v>2.7288000000000001</v>
      </c>
      <c r="E8" s="1">
        <v>0.5</v>
      </c>
      <c r="F8">
        <v>7.6003999999999996</v>
      </c>
      <c r="G8">
        <v>3.2082000000000002</v>
      </c>
      <c r="I8" s="1">
        <v>0.5</v>
      </c>
      <c r="J8">
        <v>8.2074999999999996</v>
      </c>
      <c r="K8">
        <v>4.0468000000000002</v>
      </c>
      <c r="M8" s="1">
        <v>0.5</v>
      </c>
      <c r="N8">
        <v>13.6576</v>
      </c>
      <c r="O8">
        <v>2.4525000000000001</v>
      </c>
      <c r="Q8" s="1">
        <v>0.5</v>
      </c>
      <c r="R8">
        <v>9.9276</v>
      </c>
      <c r="S8">
        <v>2.2837999999999998</v>
      </c>
      <c r="U8" s="1">
        <v>0.5</v>
      </c>
      <c r="V8">
        <v>15.114599999999999</v>
      </c>
      <c r="W8">
        <v>1.7537</v>
      </c>
      <c r="Y8" s="1">
        <v>0.5</v>
      </c>
      <c r="Z8">
        <v>1.9286000000000001</v>
      </c>
      <c r="AA8">
        <v>15.463200000000001</v>
      </c>
      <c r="AC8" s="1">
        <v>0.5</v>
      </c>
      <c r="AD8">
        <v>12.0844</v>
      </c>
      <c r="AE8">
        <v>7.5269000000000004</v>
      </c>
    </row>
    <row r="9" spans="1:31" x14ac:dyDescent="0.25">
      <c r="A9" s="1">
        <v>0.6</v>
      </c>
      <c r="B9">
        <v>8.3853000000000009</v>
      </c>
      <c r="C9">
        <v>3.2385999999999999</v>
      </c>
      <c r="E9" s="1">
        <v>0.6</v>
      </c>
      <c r="F9">
        <v>5.7065000000000001</v>
      </c>
      <c r="G9">
        <v>2.6871999999999998</v>
      </c>
      <c r="I9" s="1">
        <v>0.6</v>
      </c>
      <c r="J9">
        <v>8.5068000000000001</v>
      </c>
      <c r="K9">
        <v>3.0680999999999998</v>
      </c>
      <c r="M9" s="1">
        <v>0.6</v>
      </c>
      <c r="N9">
        <v>13.2476</v>
      </c>
      <c r="O9">
        <v>4.0225</v>
      </c>
      <c r="Q9" s="1">
        <v>0.6</v>
      </c>
      <c r="R9">
        <v>15.059200000000001</v>
      </c>
      <c r="S9">
        <v>3.0564</v>
      </c>
      <c r="U9" s="1">
        <v>0.6</v>
      </c>
      <c r="V9">
        <v>14.787599999999999</v>
      </c>
      <c r="W9">
        <v>2.4870000000000001</v>
      </c>
      <c r="Y9" s="1">
        <v>0.6</v>
      </c>
      <c r="Z9">
        <v>3.2298</v>
      </c>
      <c r="AA9">
        <v>16.942599999999999</v>
      </c>
      <c r="AC9" s="1">
        <v>0.6</v>
      </c>
      <c r="AD9">
        <v>12.6739</v>
      </c>
      <c r="AE9">
        <v>4.4692999999999996</v>
      </c>
    </row>
    <row r="10" spans="1:31" x14ac:dyDescent="0.25">
      <c r="A10" s="1">
        <v>0.7</v>
      </c>
      <c r="B10">
        <v>4.4177</v>
      </c>
      <c r="C10">
        <v>5.2430000000000003</v>
      </c>
      <c r="E10" s="1">
        <v>0.7</v>
      </c>
      <c r="F10">
        <v>6.3418000000000001</v>
      </c>
      <c r="G10">
        <v>3.3660999999999999</v>
      </c>
      <c r="I10" s="1">
        <v>0.7</v>
      </c>
      <c r="J10">
        <v>7.8127000000000004</v>
      </c>
      <c r="K10">
        <v>3.9424999999999999</v>
      </c>
      <c r="M10" s="1">
        <v>0.7</v>
      </c>
      <c r="N10">
        <v>14.3552</v>
      </c>
      <c r="O10">
        <v>3.3553999999999999</v>
      </c>
      <c r="Q10" s="1">
        <v>0.7</v>
      </c>
      <c r="R10">
        <v>15.249599999999999</v>
      </c>
      <c r="S10">
        <v>2.9821</v>
      </c>
      <c r="U10" s="1">
        <v>0.7</v>
      </c>
      <c r="V10">
        <v>13.7774</v>
      </c>
      <c r="W10">
        <v>2.6722999999999999</v>
      </c>
      <c r="Y10" s="1">
        <v>0.7</v>
      </c>
      <c r="Z10">
        <v>5.9494999999999996</v>
      </c>
      <c r="AA10">
        <v>15.523099999999999</v>
      </c>
      <c r="AC10" s="1">
        <v>0.7</v>
      </c>
      <c r="AD10">
        <v>16.0275</v>
      </c>
      <c r="AE10">
        <v>8.6415000000000006</v>
      </c>
    </row>
    <row r="11" spans="1:31" x14ac:dyDescent="0.25">
      <c r="A11" s="1">
        <v>0.8</v>
      </c>
      <c r="B11">
        <v>5.0427999999999997</v>
      </c>
      <c r="C11">
        <v>5.1257000000000001</v>
      </c>
      <c r="E11" s="1">
        <v>0.8</v>
      </c>
      <c r="F11">
        <v>9.9007000000000005</v>
      </c>
      <c r="G11">
        <v>3.9912999999999998</v>
      </c>
      <c r="I11" s="1">
        <v>0.8</v>
      </c>
      <c r="J11">
        <v>9.3768999999999991</v>
      </c>
      <c r="K11">
        <v>4.5000999999999998</v>
      </c>
      <c r="M11" s="1">
        <v>0.8</v>
      </c>
      <c r="N11">
        <v>14.2944</v>
      </c>
      <c r="O11">
        <v>3.3748999999999998</v>
      </c>
      <c r="Q11" s="1">
        <v>0.8</v>
      </c>
      <c r="R11">
        <v>9.641</v>
      </c>
      <c r="S11">
        <v>2.1768000000000001</v>
      </c>
      <c r="U11" s="1">
        <v>0.8</v>
      </c>
      <c r="V11">
        <v>18.847000000000001</v>
      </c>
      <c r="W11">
        <v>2.3355000000000001</v>
      </c>
      <c r="Y11" s="1">
        <v>0.8</v>
      </c>
      <c r="Z11">
        <v>4.8548999999999998</v>
      </c>
      <c r="AA11">
        <v>20.433599999999998</v>
      </c>
      <c r="AC11" s="1">
        <v>0.8</v>
      </c>
      <c r="AD11">
        <v>17.386299999999999</v>
      </c>
      <c r="AE11">
        <v>4.7495000000000003</v>
      </c>
    </row>
    <row r="12" spans="1:31" x14ac:dyDescent="0.25">
      <c r="A12" s="1">
        <v>0.9</v>
      </c>
      <c r="B12">
        <v>2.5451000000000001</v>
      </c>
      <c r="C12">
        <v>7.3029000000000002</v>
      </c>
      <c r="E12" s="1">
        <v>0.9</v>
      </c>
      <c r="F12">
        <v>8.6333000000000002</v>
      </c>
      <c r="G12">
        <v>3.3197000000000001</v>
      </c>
      <c r="I12" s="1">
        <v>0.9</v>
      </c>
      <c r="J12">
        <v>7.5018000000000002</v>
      </c>
      <c r="K12">
        <v>2.5573999999999999</v>
      </c>
      <c r="M12" s="1">
        <v>0.9</v>
      </c>
      <c r="N12">
        <v>14.068300000000001</v>
      </c>
      <c r="O12">
        <v>2.5848</v>
      </c>
      <c r="Q12" s="1">
        <v>0.9</v>
      </c>
      <c r="R12">
        <v>12.976599999999999</v>
      </c>
      <c r="S12">
        <v>2.6137000000000001</v>
      </c>
      <c r="U12" s="1">
        <v>0.9</v>
      </c>
      <c r="V12">
        <v>14.026999999999999</v>
      </c>
      <c r="W12">
        <v>2.0488</v>
      </c>
      <c r="Y12" s="1">
        <v>0.9</v>
      </c>
      <c r="Z12">
        <v>28.566199999999998</v>
      </c>
      <c r="AA12">
        <v>17.366800000000001</v>
      </c>
      <c r="AC12" s="1">
        <v>0.9</v>
      </c>
      <c r="AD12">
        <v>13.928699999999999</v>
      </c>
      <c r="AE12">
        <v>4.6204000000000001</v>
      </c>
    </row>
    <row r="13" spans="1:31" x14ac:dyDescent="0.25">
      <c r="A13" s="1">
        <v>1</v>
      </c>
      <c r="B13">
        <v>2.8506</v>
      </c>
      <c r="C13">
        <v>10.227</v>
      </c>
      <c r="E13" s="1">
        <v>1</v>
      </c>
      <c r="F13">
        <v>8.1905000000000001</v>
      </c>
      <c r="G13">
        <v>3.4910000000000001</v>
      </c>
      <c r="I13" s="1">
        <v>1</v>
      </c>
      <c r="J13">
        <v>8.7677999999999994</v>
      </c>
      <c r="K13">
        <v>4.3276000000000003</v>
      </c>
      <c r="M13" s="1">
        <v>1</v>
      </c>
      <c r="N13">
        <v>14.651</v>
      </c>
      <c r="O13">
        <v>2.6958000000000002</v>
      </c>
      <c r="Q13" s="1">
        <v>1</v>
      </c>
      <c r="R13">
        <v>12.9132</v>
      </c>
      <c r="S13">
        <v>3.3772000000000002</v>
      </c>
      <c r="U13" s="1">
        <v>1</v>
      </c>
      <c r="V13">
        <v>12.8482</v>
      </c>
      <c r="W13">
        <v>2.2002000000000002</v>
      </c>
      <c r="Y13" s="1">
        <v>1</v>
      </c>
      <c r="Z13">
        <v>17.621300000000002</v>
      </c>
      <c r="AA13">
        <v>20.167200000000001</v>
      </c>
      <c r="AC13" s="1">
        <v>1</v>
      </c>
      <c r="AD13">
        <v>14.705500000000001</v>
      </c>
      <c r="AE13">
        <v>6.0114000000000001</v>
      </c>
    </row>
    <row r="15" spans="1:31" x14ac:dyDescent="0.25">
      <c r="A15" t="s">
        <v>6</v>
      </c>
      <c r="B15">
        <f>AVERAGE(B4:B13)</f>
        <v>5.6029599999999995</v>
      </c>
      <c r="C15">
        <f>AVERAGE(C4:C13)</f>
        <v>4.7132699999999996</v>
      </c>
      <c r="F15">
        <f>AVERAGE(F4:F13)</f>
        <v>7.5725199999999999</v>
      </c>
      <c r="G15">
        <f>AVERAGE(G4:G13)</f>
        <v>3.6206899999999997</v>
      </c>
      <c r="J15">
        <f>AVERAGE(J4:J13)</f>
        <v>7.9660599999999988</v>
      </c>
      <c r="K15">
        <f>AVERAGE(K4:K13)</f>
        <v>4.134310000000001</v>
      </c>
      <c r="N15">
        <f>AVERAGE(N4:N13)</f>
        <v>13.757820000000001</v>
      </c>
      <c r="O15">
        <f>AVERAGE(O4:O13)</f>
        <v>2.9071100000000003</v>
      </c>
      <c r="R15">
        <f>AVERAGE(R4:R13)</f>
        <v>12.100940000000001</v>
      </c>
      <c r="S15">
        <f>AVERAGE(S4:S13)</f>
        <v>2.6770200000000002</v>
      </c>
      <c r="V15">
        <f>AVERAGE(V4:V13)</f>
        <v>14.428419999999997</v>
      </c>
      <c r="W15">
        <f>AVERAGE(W4:W13)</f>
        <v>2.2682799999999999</v>
      </c>
      <c r="Z15">
        <f>AVERAGE(Z4:Z13)</f>
        <v>12.90831</v>
      </c>
      <c r="AA15">
        <f>AVERAGE(AA4:AA13)</f>
        <v>25.13439</v>
      </c>
      <c r="AD15">
        <f>AVERAGE(AD4:AD13)</f>
        <v>14.09375</v>
      </c>
      <c r="AE15">
        <f>AVERAGE(AE4:AE13)</f>
        <v>9.5708800000000007</v>
      </c>
    </row>
    <row r="16" spans="1:31" x14ac:dyDescent="0.25">
      <c r="A16" t="s">
        <v>7</v>
      </c>
      <c r="B16">
        <f>STDEV(B4:B13)</f>
        <v>1.9266829539103998</v>
      </c>
      <c r="C16">
        <f>STDEV(C4:C13)</f>
        <v>2.3950542851885435</v>
      </c>
      <c r="F16">
        <f>STDEV(F4:F13)</f>
        <v>1.3433691664368879</v>
      </c>
      <c r="G16">
        <f>STDEV(G4:G13)</f>
        <v>1.0186541343579019</v>
      </c>
      <c r="J16">
        <f>STDEV(J4:J13)</f>
        <v>1.0667790640782082</v>
      </c>
      <c r="K16">
        <f>STDEV(K4:K13)</f>
        <v>0.80034111956506093</v>
      </c>
      <c r="N16">
        <f>STDEV(N4:N13)</f>
        <v>1.4291709957563199</v>
      </c>
      <c r="O16">
        <f>STDEV(O4:O13)</f>
        <v>0.55377176094688962</v>
      </c>
      <c r="R16">
        <f>STDEV(R4:R13)</f>
        <v>1.9780631925643117</v>
      </c>
      <c r="S16">
        <f>STDEV(S4:S13)</f>
        <v>0.4109843570961984</v>
      </c>
      <c r="V16">
        <f>STDEV(V4:V13)</f>
        <v>2.0993523005388766</v>
      </c>
      <c r="W16">
        <f>STDEV(W4:W13)</f>
        <v>0.28245001052300245</v>
      </c>
      <c r="Z16">
        <f>STDEV(Z4:Z13)</f>
        <v>15.053271678235859</v>
      </c>
      <c r="AA16">
        <f>STDEV(AA4:AA13)</f>
        <v>21.395445201020916</v>
      </c>
      <c r="AD16">
        <f>STDEV(AD4:AD13)</f>
        <v>1.6583895107737558</v>
      </c>
      <c r="AE16">
        <f>STDEV(AE4:AE13)</f>
        <v>7.352421724363265</v>
      </c>
    </row>
    <row r="17" spans="1:42" x14ac:dyDescent="0.25">
      <c r="A17" t="s">
        <v>8</v>
      </c>
      <c r="B17">
        <f>2*B16</f>
        <v>3.8533659078207996</v>
      </c>
      <c r="C17">
        <f>2*C16</f>
        <v>4.7901085703770869</v>
      </c>
      <c r="F17">
        <f>2*F16</f>
        <v>2.6867383328737757</v>
      </c>
      <c r="G17">
        <f>2*G16</f>
        <v>2.0373082687158037</v>
      </c>
      <c r="J17">
        <f>2*J16</f>
        <v>2.1335581281564164</v>
      </c>
      <c r="K17">
        <f>2*K16</f>
        <v>1.6006822391301219</v>
      </c>
      <c r="N17">
        <f>2*N16</f>
        <v>2.8583419915126398</v>
      </c>
      <c r="O17">
        <f>2*O16</f>
        <v>1.1075435218937792</v>
      </c>
      <c r="R17">
        <f>2*R16</f>
        <v>3.9561263851286235</v>
      </c>
      <c r="S17">
        <f>2*S16</f>
        <v>0.82196871419239681</v>
      </c>
      <c r="V17">
        <f>2*V16</f>
        <v>4.1987046010777531</v>
      </c>
      <c r="W17">
        <f>2*W16</f>
        <v>0.5649000210460049</v>
      </c>
      <c r="Z17">
        <f>2*Z16</f>
        <v>30.106543356471718</v>
      </c>
      <c r="AA17">
        <f>2*AA16</f>
        <v>42.790890402041832</v>
      </c>
      <c r="AD17">
        <f>2*AD16</f>
        <v>3.3167790215475117</v>
      </c>
      <c r="AE17">
        <f>2*AE16</f>
        <v>14.70484344872653</v>
      </c>
    </row>
    <row r="18" spans="1:42" x14ac:dyDescent="0.25">
      <c r="A18" t="s">
        <v>9</v>
      </c>
      <c r="B18">
        <f>B15+B17</f>
        <v>9.4563259078207995</v>
      </c>
      <c r="C18">
        <f>C15+C17</f>
        <v>9.5033785703770874</v>
      </c>
      <c r="F18">
        <f>F15+F17</f>
        <v>10.259258332873776</v>
      </c>
      <c r="G18">
        <f>G15+G17</f>
        <v>5.6579982687158035</v>
      </c>
      <c r="J18">
        <f>J15+J17</f>
        <v>10.099618128156415</v>
      </c>
      <c r="K18">
        <f>K15+K17</f>
        <v>5.7349922391301229</v>
      </c>
      <c r="N18">
        <f>N15+N17</f>
        <v>16.616161991512641</v>
      </c>
      <c r="O18">
        <f>O15+O17</f>
        <v>4.0146535218937798</v>
      </c>
      <c r="R18">
        <f>R15+R17</f>
        <v>16.057066385128625</v>
      </c>
      <c r="S18">
        <f>S15+S17</f>
        <v>3.498988714192397</v>
      </c>
      <c r="V18">
        <f>V15+V17</f>
        <v>18.62712460107775</v>
      </c>
      <c r="W18">
        <f>W15+W17</f>
        <v>2.8331800210460045</v>
      </c>
      <c r="Z18">
        <f>Z15+Z17</f>
        <v>43.014853356471718</v>
      </c>
      <c r="AA18">
        <f>AA15+AA17</f>
        <v>67.925280402041835</v>
      </c>
      <c r="AD18">
        <f>AD15+AD17</f>
        <v>17.410529021547511</v>
      </c>
      <c r="AE18">
        <f>AE15+AE17</f>
        <v>24.275723448726531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11.2746</v>
      </c>
      <c r="K26">
        <f>AVERAGE(C3,G3,K3,O3,S3,W3,AA3,AE3)</f>
        <v>8.8545375000000011</v>
      </c>
      <c r="N26">
        <f>J27-J26</f>
        <v>3.7538500000000017</v>
      </c>
      <c r="O26">
        <f>K27-K26</f>
        <v>5.2464250000000003</v>
      </c>
      <c r="P26" s="1">
        <v>0.1</v>
      </c>
      <c r="Q26">
        <f>N26/J26*100</f>
        <v>33.294751033296102</v>
      </c>
      <c r="R26">
        <f>O26/K26*100</f>
        <v>59.251259594304052</v>
      </c>
      <c r="U26">
        <f>J26</f>
        <v>11.2746</v>
      </c>
      <c r="V26">
        <f>K26</f>
        <v>8.8545375000000011</v>
      </c>
      <c r="W26">
        <f>Q26</f>
        <v>33.294751033296102</v>
      </c>
      <c r="X26">
        <f>Q27</f>
        <v>-1.7083754634310679</v>
      </c>
      <c r="Y26">
        <f>Q28</f>
        <v>-13.948055806857901</v>
      </c>
      <c r="Z26">
        <f>Q29</f>
        <v>-18.532475653238251</v>
      </c>
      <c r="AA26">
        <f>Q30</f>
        <v>-17.225555673815467</v>
      </c>
      <c r="AB26">
        <f>Q31</f>
        <v>-9.5348171997232694</v>
      </c>
      <c r="AC26">
        <f>Q32</f>
        <v>-6.9463661682010889</v>
      </c>
      <c r="AD26">
        <f>Q33</f>
        <v>-0.94548808826920916</v>
      </c>
      <c r="AE26">
        <f>Q34</f>
        <v>13.359897468646325</v>
      </c>
      <c r="AF26">
        <f>Q35</f>
        <v>2.606855232114675</v>
      </c>
      <c r="AG26">
        <f>R26</f>
        <v>59.251259594304052</v>
      </c>
      <c r="AH26">
        <f>R27</f>
        <v>-17.716481521479807</v>
      </c>
      <c r="AI26">
        <f>R28</f>
        <v>-7.1509946171666217</v>
      </c>
      <c r="AJ26">
        <f>R29</f>
        <v>-34.16722781963486</v>
      </c>
      <c r="AK26">
        <f>R30</f>
        <v>-44.288592148375905</v>
      </c>
      <c r="AL26">
        <f>R31</f>
        <v>-43.571728054683831</v>
      </c>
      <c r="AM26">
        <f>R32</f>
        <v>-35.448350633785232</v>
      </c>
      <c r="AN26">
        <f>R33</f>
        <v>-34.091136888855026</v>
      </c>
      <c r="AO26">
        <f>R34</f>
        <v>-40.123213663051288</v>
      </c>
      <c r="AP26">
        <f>R35</f>
        <v>-25.889127467131967</v>
      </c>
    </row>
    <row r="27" spans="1:42" x14ac:dyDescent="0.25">
      <c r="I27" s="1">
        <v>0.1</v>
      </c>
      <c r="J27">
        <f>AVERAGE(B4,F4,J4,N4,R4,V4,Z4,AD4)</f>
        <v>15.028450000000001</v>
      </c>
      <c r="K27">
        <f>AVERAGE(C4,G4,K4,O4,S4,W4,AA4,AE4)</f>
        <v>14.100962500000001</v>
      </c>
      <c r="N27">
        <f>J28-J26</f>
        <v>-0.19261249999999919</v>
      </c>
      <c r="O27">
        <f>K28-K26</f>
        <v>-1.5687125000000002</v>
      </c>
      <c r="P27" s="1">
        <v>0.2</v>
      </c>
      <c r="Q27">
        <f>N27/J26*100</f>
        <v>-1.7083754634310679</v>
      </c>
      <c r="R27">
        <f>O27/K26*100</f>
        <v>-17.716481521479807</v>
      </c>
    </row>
    <row r="28" spans="1:42" x14ac:dyDescent="0.25">
      <c r="I28" s="1">
        <v>0.2</v>
      </c>
      <c r="J28">
        <f>AVERAGE(B5,F5,J5,N5,R5,V5,Z5,AD5)</f>
        <v>11.0819875</v>
      </c>
      <c r="K28">
        <f>AVERAGE(C5,G5,K5,O5,S5,W5,AA5,AE5)</f>
        <v>7.2858250000000009</v>
      </c>
      <c r="N28">
        <f>J29-J26</f>
        <v>-1.5725875000000009</v>
      </c>
      <c r="O28">
        <f>K29-K26</f>
        <v>-0.63318750000000001</v>
      </c>
      <c r="P28" s="1">
        <v>0.3</v>
      </c>
      <c r="Q28">
        <f>N28/J26*100</f>
        <v>-13.948055806857901</v>
      </c>
      <c r="R28">
        <f>O28/K26*100</f>
        <v>-7.1509946171666217</v>
      </c>
    </row>
    <row r="29" spans="1:42" x14ac:dyDescent="0.25">
      <c r="I29" s="1">
        <v>0.3</v>
      </c>
      <c r="J29">
        <f>AVERAGE(B6,F6,J6,N6,R6,V6,Z6,AD6)</f>
        <v>9.7020124999999986</v>
      </c>
      <c r="K29">
        <f>AVERAGE(C6,G6,K6,O6,S6,W6,AA6,AE6)</f>
        <v>8.221350000000001</v>
      </c>
      <c r="N29">
        <f>J30-J26</f>
        <v>-2.0894624999999998</v>
      </c>
      <c r="O29">
        <f>K30-K26</f>
        <v>-3.0253500000000013</v>
      </c>
      <c r="P29" s="1">
        <v>0.4</v>
      </c>
      <c r="Q29">
        <f>N29/J26*100</f>
        <v>-18.532475653238251</v>
      </c>
      <c r="R29">
        <f>O29/K26*100</f>
        <v>-34.16722781963486</v>
      </c>
    </row>
    <row r="30" spans="1:42" x14ac:dyDescent="0.25">
      <c r="I30" s="1">
        <v>0.4</v>
      </c>
      <c r="J30">
        <f>AVERAGE(B7,F7,J7,N7,R7,V7,Z7,AD7)</f>
        <v>9.1851374999999997</v>
      </c>
      <c r="K30">
        <f>AVERAGE(C7,G7,K7,O7,S7,W7,AA7,AE7)</f>
        <v>5.8291874999999997</v>
      </c>
      <c r="N30">
        <f>J31-J26</f>
        <v>-1.9421124999999986</v>
      </c>
      <c r="O30">
        <f>K31-K26</f>
        <v>-3.9215500000000008</v>
      </c>
      <c r="P30" s="1">
        <v>0.5</v>
      </c>
      <c r="Q30">
        <f>N30/J26*100</f>
        <v>-17.225555673815467</v>
      </c>
      <c r="R30">
        <f>O30/K26*100</f>
        <v>-44.288592148375905</v>
      </c>
    </row>
    <row r="31" spans="1:42" x14ac:dyDescent="0.25">
      <c r="I31" s="1">
        <v>0.5</v>
      </c>
      <c r="J31">
        <f>AVERAGE(B8,F8,J8,N8,R8,V8,Z8,AD8)</f>
        <v>9.3324875000000009</v>
      </c>
      <c r="K31">
        <f>AVERAGE(C8,G8,K8,O8,S8,W8,AA8,AE8)</f>
        <v>4.9329875000000003</v>
      </c>
      <c r="N31">
        <f>J32-J26</f>
        <v>-1.0750124999999997</v>
      </c>
      <c r="O31">
        <f>K32-K26</f>
        <v>-3.8580750000000013</v>
      </c>
      <c r="P31" s="1">
        <v>0.6</v>
      </c>
      <c r="Q31">
        <f>N31/J26*100</f>
        <v>-9.5348171997232694</v>
      </c>
      <c r="R31">
        <f>O31/K26*100</f>
        <v>-43.571728054683831</v>
      </c>
    </row>
    <row r="32" spans="1:42" x14ac:dyDescent="0.25">
      <c r="I32" s="1">
        <v>0.6</v>
      </c>
      <c r="J32">
        <f>AVERAGE(B9,F9,J9,N9,R9,V9,Z9,AD9)</f>
        <v>10.1995875</v>
      </c>
      <c r="K32">
        <f>AVERAGE(C9,G9,K9,O9,S9,W9,AA9,AE9)</f>
        <v>4.9964624999999998</v>
      </c>
      <c r="N32">
        <f>J33-J26</f>
        <v>-0.78317499999999995</v>
      </c>
      <c r="O32">
        <f>K33-K26</f>
        <v>-3.1387875000000012</v>
      </c>
      <c r="P32" s="1">
        <v>0.7</v>
      </c>
      <c r="Q32">
        <f>N32/J26*100</f>
        <v>-6.9463661682010889</v>
      </c>
      <c r="R32">
        <f>O32/K26*100</f>
        <v>-35.448350633785232</v>
      </c>
    </row>
    <row r="33" spans="1:18" x14ac:dyDescent="0.25">
      <c r="I33" s="1">
        <v>0.7</v>
      </c>
      <c r="J33">
        <f>AVERAGE(B10,F10,J10,N10,R10,V10,Z10,AD10)</f>
        <v>10.491425</v>
      </c>
      <c r="K33">
        <f>AVERAGE(C10,G10,K10,O10,S10,W10,AA10,AE10)</f>
        <v>5.7157499999999999</v>
      </c>
      <c r="N33">
        <f>J34-J26</f>
        <v>-0.10660000000000025</v>
      </c>
      <c r="O33">
        <f>K34-K26</f>
        <v>-3.0186125000000015</v>
      </c>
      <c r="P33" s="1">
        <v>0.8</v>
      </c>
      <c r="Q33">
        <f>N33/J26*100</f>
        <v>-0.94548808826920916</v>
      </c>
      <c r="R33">
        <f>O33/K26*100</f>
        <v>-34.091136888855026</v>
      </c>
    </row>
    <row r="34" spans="1:18" x14ac:dyDescent="0.25">
      <c r="I34" s="1">
        <v>0.8</v>
      </c>
      <c r="J34">
        <f>AVERAGE(B11,F11,J11,N11,R11,V11,Z11,AD11)</f>
        <v>11.167999999999999</v>
      </c>
      <c r="K34">
        <f>AVERAGE(C11,G11,K11,O11,S11,W11,AA11,AE11)</f>
        <v>5.8359249999999996</v>
      </c>
      <c r="N34">
        <f>J35-J26</f>
        <v>1.5062749999999987</v>
      </c>
      <c r="O34">
        <f>K35-K26</f>
        <v>-3.5527250000000006</v>
      </c>
      <c r="P34" s="1">
        <v>0.9</v>
      </c>
      <c r="Q34">
        <f>N34/J26*100</f>
        <v>13.359897468646325</v>
      </c>
      <c r="R34">
        <f>O34/K26*100</f>
        <v>-40.123213663051288</v>
      </c>
    </row>
    <row r="35" spans="1:18" x14ac:dyDescent="0.25">
      <c r="I35" s="1">
        <v>0.9</v>
      </c>
      <c r="J35">
        <f>AVERAGE(B12,F12,J12,N12,R12,V12,Z12,AD12)</f>
        <v>12.780874999999998</v>
      </c>
      <c r="K35">
        <f>AVERAGE(C12,G12,K12,O12,S12,W12,AA12,AE12)</f>
        <v>5.3018125000000005</v>
      </c>
      <c r="N35">
        <f>J36-J26</f>
        <v>0.29391250000000113</v>
      </c>
      <c r="O35">
        <f>K36-K26</f>
        <v>-2.2923625000000003</v>
      </c>
      <c r="P35" s="1">
        <v>1</v>
      </c>
      <c r="Q35">
        <f>N35/J26*100</f>
        <v>2.606855232114675</v>
      </c>
      <c r="R35">
        <f>O35/K26*100</f>
        <v>-25.889127467131967</v>
      </c>
    </row>
    <row r="36" spans="1:18" x14ac:dyDescent="0.25">
      <c r="I36" s="1">
        <v>1</v>
      </c>
      <c r="J36">
        <f>AVERAGE(B13,F13,J13,N13,R13,V13,Z13,AD13)</f>
        <v>11.568512500000001</v>
      </c>
      <c r="K36">
        <f>AVERAGE(C13,G13,K13,O13,S13,W13,AA13,AE13)</f>
        <v>6.5621750000000008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9.6929999999999996</v>
      </c>
      <c r="C41">
        <f>C3</f>
        <v>4.0380000000000003</v>
      </c>
    </row>
    <row r="42" spans="1:18" x14ac:dyDescent="0.25">
      <c r="A42" s="1">
        <v>2</v>
      </c>
      <c r="B42">
        <f>F3</f>
        <v>7.6816000000000004</v>
      </c>
      <c r="C42">
        <f>G3</f>
        <v>4.1698000000000004</v>
      </c>
    </row>
    <row r="43" spans="1:18" x14ac:dyDescent="0.25">
      <c r="A43" s="1">
        <v>3</v>
      </c>
      <c r="B43">
        <f>J3</f>
        <v>7.1609999999999996</v>
      </c>
      <c r="C43">
        <f>K3</f>
        <v>3.9855999999999998</v>
      </c>
    </row>
    <row r="44" spans="1:18" x14ac:dyDescent="0.25">
      <c r="A44" s="1">
        <v>4</v>
      </c>
      <c r="B44">
        <f>N3</f>
        <v>11.7096</v>
      </c>
      <c r="C44">
        <f>O3</f>
        <v>2.9990000000000001</v>
      </c>
    </row>
    <row r="45" spans="1:18" x14ac:dyDescent="0.25">
      <c r="A45" s="1">
        <v>5</v>
      </c>
      <c r="B45">
        <f>R3</f>
        <v>10.8002</v>
      </c>
      <c r="C45">
        <f>S3</f>
        <v>2.7490999999999999</v>
      </c>
    </row>
    <row r="46" spans="1:18" x14ac:dyDescent="0.25">
      <c r="A46" s="1">
        <v>6</v>
      </c>
      <c r="B46">
        <f>V3</f>
        <v>12.413</v>
      </c>
      <c r="C46">
        <f>W3</f>
        <v>2.7336999999999998</v>
      </c>
    </row>
    <row r="47" spans="1:18" x14ac:dyDescent="0.25">
      <c r="A47" s="1">
        <v>7</v>
      </c>
      <c r="B47">
        <f>Z3</f>
        <v>19.0807</v>
      </c>
      <c r="C47">
        <f>AA3</f>
        <v>43.227800000000002</v>
      </c>
    </row>
    <row r="48" spans="1:18" x14ac:dyDescent="0.25">
      <c r="A48" s="1">
        <v>8</v>
      </c>
      <c r="B48">
        <f>AD3</f>
        <v>11.6577</v>
      </c>
      <c r="C48">
        <f>AE3</f>
        <v>6.9333</v>
      </c>
    </row>
    <row r="50" spans="1:3" x14ac:dyDescent="0.25">
      <c r="A50" t="s">
        <v>18</v>
      </c>
      <c r="B50">
        <f>AVERAGE(B41:B48)</f>
        <v>11.2746</v>
      </c>
      <c r="C50">
        <f>AVERAGE(C41:C48)</f>
        <v>8.8545375000000011</v>
      </c>
    </row>
    <row r="51" spans="1:3" x14ac:dyDescent="0.25">
      <c r="A51" t="s">
        <v>7</v>
      </c>
      <c r="B51">
        <f>STDEV(B41:B48)</f>
        <v>3.6863650361840241</v>
      </c>
      <c r="C51">
        <f>STDEV(C41:C48)</f>
        <v>13.954482218570234</v>
      </c>
    </row>
    <row r="52" spans="1:3" x14ac:dyDescent="0.25">
      <c r="A52" t="s">
        <v>19</v>
      </c>
      <c r="B52">
        <f>1.5*B51</f>
        <v>5.5295475542760357</v>
      </c>
      <c r="C52">
        <f>1.5*C51</f>
        <v>20.931723327855352</v>
      </c>
    </row>
    <row r="53" spans="1:3" x14ac:dyDescent="0.25">
      <c r="A53" t="s">
        <v>8</v>
      </c>
      <c r="B53">
        <f>2*B51</f>
        <v>7.3727300723680482</v>
      </c>
      <c r="C53">
        <f>2*C51</f>
        <v>27.908964437140469</v>
      </c>
    </row>
    <row r="54" spans="1:3" x14ac:dyDescent="0.25">
      <c r="A54" t="s">
        <v>20</v>
      </c>
      <c r="B54">
        <f>B50+B52</f>
        <v>16.804147554276035</v>
      </c>
      <c r="C54">
        <f>C50+C52</f>
        <v>29.786260827855351</v>
      </c>
    </row>
    <row r="55" spans="1:3" x14ac:dyDescent="0.25">
      <c r="A55" t="s">
        <v>9</v>
      </c>
      <c r="B55">
        <f>B50+B53</f>
        <v>18.64733007236805</v>
      </c>
      <c r="C55">
        <f>C50+C53</f>
        <v>36.763501937140468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2013-10-24T01:30:05Z</dcterms:created>
  <dcterms:modified xsi:type="dcterms:W3CDTF">2013-10-24T01:30:33Z</dcterms:modified>
</cp:coreProperties>
</file>