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<sst xmlns="http://schemas.openxmlformats.org/spreadsheetml/2006/main" count="48" uniqueCount="21">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</sst>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13.2401</v>
      </c>
      <c r="C3">
        <v>3.2806000000000002</v>
      </c>
      <c r="E3" s="1">
        <v>429</v>
      </c>
      <c r="F3">
        <v>13.447100000000001</v>
      </c>
      <c r="G3">
        <v>3.4910999999999999</v>
      </c>
      <c r="I3" s="1">
        <v>429</v>
      </c>
      <c r="J3">
        <v>15.3756</v>
      </c>
      <c r="K3">
        <v>3.1151</v>
      </c>
      <c r="M3" s="1">
        <v>429</v>
      </c>
      <c r="N3">
        <v>16.3583</v>
      </c>
      <c r="O3">
        <v>3.3685999999999998</v>
      </c>
      <c r="Q3" s="1">
        <v>429</v>
      </c>
      <c r="R3">
        <v>13.890499999999999</v>
      </c>
      <c r="S3">
        <v>5.5871000000000004</v>
      </c>
      <c r="U3" s="1">
        <v>429</v>
      </c>
      <c r="V3">
        <v>14.5731</v>
      </c>
      <c r="W3">
        <v>2.6985999999999999</v>
      </c>
      <c r="Y3" s="1">
        <v>429</v>
      </c>
      <c r="Z3">
        <v>9.9405000000000001</v>
      </c>
      <c r="AA3">
        <v>3.8027000000000002</v>
      </c>
      <c r="AC3" s="1">
        <v>429</v>
      </c>
      <c r="AD3">
        <v>5.5743</v>
      </c>
      <c r="AE3">
        <v>8.2776999999999994</v>
      </c>
    </row>
    <row r="4" spans="1:31" x14ac:dyDescent="0.25">
      <c r="A4" s="1">
        <v>0.1</v>
      </c>
      <c r="B4">
        <v>13.648300000000001</v>
      </c>
      <c r="C4">
        <v>3.5988000000000002</v>
      </c>
      <c r="E4" s="1">
        <v>0.1</v>
      </c>
      <c r="F4">
        <v>14.346500000000001</v>
      </c>
      <c r="G4">
        <v>2.9674999999999998</v>
      </c>
      <c r="I4" s="1">
        <v>0.1</v>
      </c>
      <c r="J4">
        <v>16.623200000000001</v>
      </c>
      <c r="K4">
        <v>3.5467</v>
      </c>
      <c r="M4" s="1">
        <v>0.1</v>
      </c>
      <c r="N4">
        <v>16.113099999999999</v>
      </c>
      <c r="O4">
        <v>2.9611000000000001</v>
      </c>
      <c r="Q4" s="1">
        <v>0.1</v>
      </c>
      <c r="R4">
        <v>13.932700000000001</v>
      </c>
      <c r="S4">
        <v>4.6734999999999998</v>
      </c>
      <c r="U4" s="1">
        <v>0.1</v>
      </c>
      <c r="V4">
        <v>11.7646</v>
      </c>
      <c r="W4">
        <v>3.3855</v>
      </c>
      <c r="Y4" s="1">
        <v>0.1</v>
      </c>
      <c r="Z4">
        <v>6.8686999999999996</v>
      </c>
      <c r="AA4">
        <v>3.2698</v>
      </c>
      <c r="AC4" s="1">
        <v>0.1</v>
      </c>
      <c r="AD4">
        <v>5.8041999999999998</v>
      </c>
      <c r="AE4">
        <v>9.9505999999999997</v>
      </c>
    </row>
    <row r="5" spans="1:31" x14ac:dyDescent="0.25">
      <c r="A5" s="1">
        <v>0.2</v>
      </c>
      <c r="B5">
        <v>14.7819</v>
      </c>
      <c r="C5">
        <v>3.4807999999999999</v>
      </c>
      <c r="E5" s="1">
        <v>0.2</v>
      </c>
      <c r="F5">
        <v>14.083</v>
      </c>
      <c r="G5">
        <v>3.3477000000000001</v>
      </c>
      <c r="I5" s="1">
        <v>0.2</v>
      </c>
      <c r="J5">
        <v>15.0304</v>
      </c>
      <c r="K5">
        <v>4.2061000000000002</v>
      </c>
      <c r="M5" s="1">
        <v>0.2</v>
      </c>
      <c r="N5">
        <v>15.7981</v>
      </c>
      <c r="O5">
        <v>3.3677000000000001</v>
      </c>
      <c r="Q5" s="1">
        <v>0.2</v>
      </c>
      <c r="R5">
        <v>16.337499999999999</v>
      </c>
      <c r="S5">
        <v>3.4741</v>
      </c>
      <c r="U5" s="1">
        <v>0.2</v>
      </c>
      <c r="V5">
        <v>14.731199999999999</v>
      </c>
      <c r="W5">
        <v>2.6271</v>
      </c>
      <c r="Y5" s="1">
        <v>0.2</v>
      </c>
      <c r="Z5">
        <v>6.4619999999999997</v>
      </c>
      <c r="AA5">
        <v>3.6185</v>
      </c>
      <c r="AC5" s="1">
        <v>0.2</v>
      </c>
      <c r="AD5">
        <v>6.1131000000000002</v>
      </c>
      <c r="AE5">
        <v>7.9499000000000004</v>
      </c>
    </row>
    <row r="6" spans="1:31" x14ac:dyDescent="0.25">
      <c r="A6" s="1">
        <v>0.3</v>
      </c>
      <c r="B6">
        <v>11.843400000000001</v>
      </c>
      <c r="C6">
        <v>5.3220999999999998</v>
      </c>
      <c r="E6" s="1">
        <v>0.3</v>
      </c>
      <c r="F6">
        <v>14.079000000000001</v>
      </c>
      <c r="G6">
        <v>4.4452999999999996</v>
      </c>
      <c r="I6" s="1">
        <v>0.3</v>
      </c>
      <c r="J6">
        <v>14.3149</v>
      </c>
      <c r="K6">
        <v>2.7860999999999998</v>
      </c>
      <c r="M6" s="1">
        <v>0.3</v>
      </c>
      <c r="N6">
        <v>16.1526</v>
      </c>
      <c r="O6">
        <v>3.5110999999999999</v>
      </c>
      <c r="Q6" s="1">
        <v>0.3</v>
      </c>
      <c r="R6">
        <v>16.262499999999999</v>
      </c>
      <c r="S6">
        <v>3.4262999999999999</v>
      </c>
      <c r="U6" s="1">
        <v>0.3</v>
      </c>
      <c r="V6">
        <v>12.746600000000001</v>
      </c>
      <c r="W6">
        <v>2.4426999999999999</v>
      </c>
      <c r="Y6" s="1">
        <v>0.3</v>
      </c>
      <c r="Z6">
        <v>5.4032</v>
      </c>
      <c r="AA6">
        <v>3.2269999999999999</v>
      </c>
      <c r="AC6" s="1">
        <v>0.3</v>
      </c>
      <c r="AD6">
        <v>3.7746</v>
      </c>
      <c r="AE6">
        <v>10.8979</v>
      </c>
    </row>
    <row r="7" spans="1:31" x14ac:dyDescent="0.25">
      <c r="A7" s="1">
        <v>0.4</v>
      </c>
      <c r="B7">
        <v>14.351900000000001</v>
      </c>
      <c r="C7">
        <v>2.6309</v>
      </c>
      <c r="E7" s="1">
        <v>0.4</v>
      </c>
      <c r="F7">
        <v>14.643800000000001</v>
      </c>
      <c r="G7">
        <v>3.7557</v>
      </c>
      <c r="I7" s="1">
        <v>0.4</v>
      </c>
      <c r="J7">
        <v>15.710100000000001</v>
      </c>
      <c r="K7">
        <v>3.1964999999999999</v>
      </c>
      <c r="M7" s="1">
        <v>0.4</v>
      </c>
      <c r="N7">
        <v>14.0116</v>
      </c>
      <c r="O7">
        <v>3.5074999999999998</v>
      </c>
      <c r="Q7" s="1">
        <v>0.4</v>
      </c>
      <c r="R7">
        <v>14.135</v>
      </c>
      <c r="S7">
        <v>4.1379999999999999</v>
      </c>
      <c r="U7" s="1">
        <v>0.4</v>
      </c>
      <c r="V7">
        <v>15.6724</v>
      </c>
      <c r="W7">
        <v>2.1469999999999998</v>
      </c>
      <c r="Y7" s="1">
        <v>0.4</v>
      </c>
      <c r="Z7">
        <v>5.8730000000000002</v>
      </c>
      <c r="AA7">
        <v>4.0256999999999996</v>
      </c>
      <c r="AC7" s="1">
        <v>0.4</v>
      </c>
      <c r="AD7">
        <v>4.9762000000000004</v>
      </c>
      <c r="AE7">
        <v>6.7838000000000003</v>
      </c>
    </row>
    <row r="8" spans="1:31" x14ac:dyDescent="0.25">
      <c r="A8" s="1">
        <v>0.5</v>
      </c>
      <c r="B8">
        <v>18.9511</v>
      </c>
      <c r="C8">
        <v>3.1229</v>
      </c>
      <c r="E8" s="1">
        <v>0.5</v>
      </c>
      <c r="F8">
        <v>12.4572</v>
      </c>
      <c r="G8">
        <v>3.8938000000000001</v>
      </c>
      <c r="I8" s="1">
        <v>0.5</v>
      </c>
      <c r="J8">
        <v>12.6823</v>
      </c>
      <c r="K8">
        <v>3.2117</v>
      </c>
      <c r="M8" s="1">
        <v>0.5</v>
      </c>
      <c r="N8">
        <v>13.3568</v>
      </c>
      <c r="O8">
        <v>3.9685000000000001</v>
      </c>
      <c r="Q8" s="1">
        <v>0.5</v>
      </c>
      <c r="R8">
        <v>12.4231</v>
      </c>
      <c r="S8">
        <v>3.3344</v>
      </c>
      <c r="U8" s="1">
        <v>0.5</v>
      </c>
      <c r="V8">
        <v>11.1196</v>
      </c>
      <c r="W8">
        <v>2.6429</v>
      </c>
      <c r="Y8" s="1">
        <v>0.5</v>
      </c>
      <c r="Z8">
        <v>7.3425000000000002</v>
      </c>
      <c r="AA8">
        <v>5.4770000000000003</v>
      </c>
      <c r="AC8" s="1">
        <v>0.5</v>
      </c>
      <c r="AD8">
        <v>4.9812000000000003</v>
      </c>
      <c r="AE8">
        <v>10.8475</v>
      </c>
    </row>
    <row r="9" spans="1:31" x14ac:dyDescent="0.25">
      <c r="A9" s="1">
        <v>0.6</v>
      </c>
      <c r="B9">
        <v>13.025</v>
      </c>
      <c r="C9">
        <v>3.2368000000000001</v>
      </c>
      <c r="E9" s="1">
        <v>0.6</v>
      </c>
      <c r="F9">
        <v>10.7872</v>
      </c>
      <c r="G9">
        <v>3.2389999999999999</v>
      </c>
      <c r="I9" s="1">
        <v>0.6</v>
      </c>
      <c r="J9">
        <v>13.098100000000001</v>
      </c>
      <c r="K9">
        <v>3.1383000000000001</v>
      </c>
      <c r="M9" s="1">
        <v>0.6</v>
      </c>
      <c r="N9">
        <v>13.554600000000001</v>
      </c>
      <c r="O9">
        <v>3.4169999999999998</v>
      </c>
      <c r="Q9" s="1">
        <v>0.6</v>
      </c>
      <c r="R9">
        <v>13.571300000000001</v>
      </c>
      <c r="S9">
        <v>5.8296000000000001</v>
      </c>
      <c r="U9" s="1">
        <v>0.6</v>
      </c>
      <c r="V9">
        <v>14.2254</v>
      </c>
      <c r="W9">
        <v>2.8207</v>
      </c>
      <c r="Y9" s="1">
        <v>0.6</v>
      </c>
      <c r="Z9">
        <v>5.7877000000000001</v>
      </c>
      <c r="AA9">
        <v>6.4695999999999998</v>
      </c>
      <c r="AC9" s="1">
        <v>0.6</v>
      </c>
      <c r="AD9">
        <v>5.3962000000000003</v>
      </c>
      <c r="AE9">
        <v>8.9291</v>
      </c>
    </row>
    <row r="10" spans="1:31" x14ac:dyDescent="0.25">
      <c r="A10" s="1">
        <v>0.7</v>
      </c>
      <c r="B10">
        <v>15.594099999999999</v>
      </c>
      <c r="C10">
        <v>2.6941999999999999</v>
      </c>
      <c r="E10" s="1">
        <v>0.7</v>
      </c>
      <c r="F10">
        <v>12.484400000000001</v>
      </c>
      <c r="G10">
        <v>2.9022999999999999</v>
      </c>
      <c r="I10" s="1">
        <v>0.7</v>
      </c>
      <c r="J10">
        <v>15.4534</v>
      </c>
      <c r="K10">
        <v>2.6577000000000002</v>
      </c>
      <c r="M10" s="1">
        <v>0.7</v>
      </c>
      <c r="N10">
        <v>17.224299999999999</v>
      </c>
      <c r="O10">
        <v>4.2045000000000003</v>
      </c>
      <c r="Q10" s="1">
        <v>0.7</v>
      </c>
      <c r="R10">
        <v>11.157</v>
      </c>
      <c r="S10">
        <v>6.5670000000000002</v>
      </c>
      <c r="U10" s="1">
        <v>0.7</v>
      </c>
      <c r="V10">
        <v>14.2933</v>
      </c>
      <c r="W10">
        <v>3.2902</v>
      </c>
      <c r="Y10" s="1">
        <v>0.7</v>
      </c>
      <c r="Z10">
        <v>3.4009999999999998</v>
      </c>
      <c r="AA10">
        <v>7.7664</v>
      </c>
      <c r="AC10" s="1">
        <v>0.7</v>
      </c>
      <c r="AD10">
        <v>6.1688999999999998</v>
      </c>
      <c r="AE10">
        <v>5.2232000000000003</v>
      </c>
    </row>
    <row r="11" spans="1:31" x14ac:dyDescent="0.25">
      <c r="A11" s="1">
        <v>0.8</v>
      </c>
      <c r="B11">
        <v>17.2013</v>
      </c>
      <c r="C11">
        <v>3.4064000000000001</v>
      </c>
      <c r="E11" s="1">
        <v>0.8</v>
      </c>
      <c r="F11">
        <v>14.2629</v>
      </c>
      <c r="G11">
        <v>2.4434999999999998</v>
      </c>
      <c r="I11" s="1">
        <v>0.8</v>
      </c>
      <c r="J11">
        <v>13.026999999999999</v>
      </c>
      <c r="K11">
        <v>3.1187</v>
      </c>
      <c r="M11" s="1">
        <v>0.8</v>
      </c>
      <c r="N11">
        <v>11.184100000000001</v>
      </c>
      <c r="O11">
        <v>3.3203999999999998</v>
      </c>
      <c r="Q11" s="1">
        <v>0.8</v>
      </c>
      <c r="R11">
        <v>14.3751</v>
      </c>
      <c r="S11">
        <v>6.3990999999999998</v>
      </c>
      <c r="U11" s="1">
        <v>0.8</v>
      </c>
      <c r="V11">
        <v>13.575799999999999</v>
      </c>
      <c r="W11">
        <v>2.3694999999999999</v>
      </c>
      <c r="Y11" s="1">
        <v>0.8</v>
      </c>
      <c r="Z11">
        <v>4.5595999999999997</v>
      </c>
      <c r="AA11">
        <v>7.4410999999999996</v>
      </c>
      <c r="AC11" s="1">
        <v>0.8</v>
      </c>
      <c r="AD11">
        <v>7.8703000000000003</v>
      </c>
      <c r="AE11">
        <v>3.9382999999999999</v>
      </c>
    </row>
    <row r="12" spans="1:31" x14ac:dyDescent="0.25">
      <c r="A12" s="1">
        <v>0.9</v>
      </c>
      <c r="B12">
        <v>15.3596</v>
      </c>
      <c r="C12">
        <v>3.2315</v>
      </c>
      <c r="E12" s="1">
        <v>0.9</v>
      </c>
      <c r="F12">
        <v>15.013500000000001</v>
      </c>
      <c r="G12">
        <v>3.0112999999999999</v>
      </c>
      <c r="I12" s="1">
        <v>0.9</v>
      </c>
      <c r="J12">
        <v>13.777900000000001</v>
      </c>
      <c r="K12">
        <v>4.0298999999999996</v>
      </c>
      <c r="M12" s="1">
        <v>0.9</v>
      </c>
      <c r="N12">
        <v>13.189399999999999</v>
      </c>
      <c r="O12">
        <v>3.6204999999999998</v>
      </c>
      <c r="Q12" s="1">
        <v>0.9</v>
      </c>
      <c r="R12">
        <v>9.8780000000000001</v>
      </c>
      <c r="S12">
        <v>6.3141999999999996</v>
      </c>
      <c r="U12" s="1">
        <v>0.9</v>
      </c>
      <c r="V12">
        <v>12.985099999999999</v>
      </c>
      <c r="W12">
        <v>2.5133999999999999</v>
      </c>
      <c r="Y12" s="1">
        <v>0.9</v>
      </c>
      <c r="Z12">
        <v>4.0038</v>
      </c>
      <c r="AA12">
        <v>7.9187000000000003</v>
      </c>
      <c r="AC12" s="1">
        <v>0.9</v>
      </c>
      <c r="AD12">
        <v>6.9588000000000001</v>
      </c>
      <c r="AE12">
        <v>2.9792000000000001</v>
      </c>
    </row>
    <row r="13" spans="1:31" x14ac:dyDescent="0.25">
      <c r="A13" s="1">
        <v>1</v>
      </c>
      <c r="B13">
        <v>15.5648</v>
      </c>
      <c r="C13">
        <v>3.8220999999999998</v>
      </c>
      <c r="E13" s="1">
        <v>1</v>
      </c>
      <c r="F13">
        <v>11.714600000000001</v>
      </c>
      <c r="G13">
        <v>3.13</v>
      </c>
      <c r="I13" s="1">
        <v>1</v>
      </c>
      <c r="J13">
        <v>10.7902</v>
      </c>
      <c r="K13">
        <v>3.9946000000000002</v>
      </c>
      <c r="M13" s="1">
        <v>1</v>
      </c>
      <c r="N13">
        <v>11.9026</v>
      </c>
      <c r="O13">
        <v>3.3271000000000002</v>
      </c>
      <c r="Q13" s="1">
        <v>1</v>
      </c>
      <c r="R13">
        <v>10.227399999999999</v>
      </c>
      <c r="S13">
        <v>6.9873000000000003</v>
      </c>
      <c r="U13" s="1">
        <v>1</v>
      </c>
      <c r="V13">
        <v>13.161</v>
      </c>
      <c r="W13">
        <v>2.8525999999999998</v>
      </c>
      <c r="Y13" s="1">
        <v>1</v>
      </c>
      <c r="Z13">
        <v>8.3609000000000009</v>
      </c>
      <c r="AA13">
        <v>11.7684</v>
      </c>
      <c r="AC13" s="1">
        <v>1</v>
      </c>
      <c r="AD13">
        <v>7.4650999999999996</v>
      </c>
      <c r="AE13">
        <v>3.2991000000000001</v>
      </c>
    </row>
    <row r="15" spans="1:31" x14ac:dyDescent="0.25">
      <c r="A15" t="s">
        <v>6</v>
      </c>
      <c r="B15">
        <f>AVERAGE(B4:B13)</f>
        <v>15.032139999999998</v>
      </c>
      <c r="C15">
        <f>AVERAGE(C4:C13)</f>
        <v>3.45465</v>
      </c>
      <c r="F15">
        <f>AVERAGE(F4:F13)</f>
        <v>13.38721</v>
      </c>
      <c r="G15">
        <f>AVERAGE(G4:G13)</f>
        <v>3.3136099999999997</v>
      </c>
      <c r="J15">
        <f>AVERAGE(J4:J13)</f>
        <v>14.050749999999999</v>
      </c>
      <c r="K15">
        <f>AVERAGE(K4:K13)</f>
        <v>3.38863</v>
      </c>
      <c r="N15">
        <f>AVERAGE(N4:N13)</f>
        <v>14.24872</v>
      </c>
      <c r="O15">
        <f>AVERAGE(O4:O13)</f>
        <v>3.5205399999999996</v>
      </c>
      <c r="R15">
        <f>AVERAGE(R4:R13)</f>
        <v>13.22996</v>
      </c>
      <c r="S15">
        <f>AVERAGE(S4:S13)</f>
        <v>5.11435</v>
      </c>
      <c r="V15">
        <f>AVERAGE(V4:V13)</f>
        <v>13.4275</v>
      </c>
      <c r="W15">
        <f>AVERAGE(W4:W13)</f>
        <v>2.7091599999999998</v>
      </c>
      <c r="Z15">
        <f>AVERAGE(Z4:Z13)</f>
        <v>5.8062399999999998</v>
      </c>
      <c r="AA15">
        <f>AVERAGE(AA4:AA13)</f>
        <v>6.0982199999999995</v>
      </c>
      <c r="AD15">
        <f>AVERAGE(AD4:AD13)</f>
        <v>5.9508600000000005</v>
      </c>
      <c r="AE15">
        <f>AVERAGE(AE4:AE13)</f>
        <v>7.0798599999999992</v>
      </c>
    </row>
    <row r="16" spans="1:31" x14ac:dyDescent="0.25">
      <c r="A16" t="s">
        <v>7</v>
      </c>
      <c r="B16">
        <f>STDEV(B4:B13)</f>
        <v>2.0387166928678115</v>
      </c>
      <c r="C16">
        <f>STDEV(C4:C13)</f>
        <v>0.75353544375828641</v>
      </c>
      <c r="F16">
        <f>STDEV(F4:F13)</f>
        <v>1.4185777583747858</v>
      </c>
      <c r="G16">
        <f>STDEV(G4:G13)</f>
        <v>0.57645260660930919</v>
      </c>
      <c r="J16">
        <f>STDEV(J4:J13)</f>
        <v>1.7288966521712537</v>
      </c>
      <c r="K16">
        <f>STDEV(K4:K13)</f>
        <v>0.53465635079408269</v>
      </c>
      <c r="N16">
        <f>STDEV(N4:N13)</f>
        <v>1.9918503395363549</v>
      </c>
      <c r="O16">
        <f>STDEV(O4:O13)</f>
        <v>0.35011892646166204</v>
      </c>
      <c r="R16">
        <f>STDEV(R4:R13)</f>
        <v>2.2801825424976681</v>
      </c>
      <c r="S16">
        <f>STDEV(S4:S13)</f>
        <v>1.4558579671642307</v>
      </c>
      <c r="V16">
        <f>STDEV(V4:V13)</f>
        <v>1.3731334919324727</v>
      </c>
      <c r="W16">
        <f>STDEV(W4:W13)</f>
        <v>0.39156373172192943</v>
      </c>
      <c r="Z16">
        <f>STDEV(Z4:Z13)</f>
        <v>1.5348017426799261</v>
      </c>
      <c r="AA16">
        <f>STDEV(AA4:AA13)</f>
        <v>2.7338067003925333</v>
      </c>
      <c r="AD16">
        <f>STDEV(AD4:AD13)</f>
        <v>1.2482185565392274</v>
      </c>
      <c r="AE16">
        <f>STDEV(AE4:AE13)</f>
        <v>3.0858843980652035</v>
      </c>
    </row>
    <row r="17" spans="1:42" x14ac:dyDescent="0.25">
      <c r="A17" t="s">
        <v>8</v>
      </c>
      <c r="B17">
        <f>2*B16</f>
        <v>4.0774333857356231</v>
      </c>
      <c r="C17">
        <f>2*C16</f>
        <v>1.5070708875165728</v>
      </c>
      <c r="F17">
        <f>2*F16</f>
        <v>2.8371555167495717</v>
      </c>
      <c r="G17">
        <f>2*G16</f>
        <v>1.1529052132186184</v>
      </c>
      <c r="J17">
        <f>2*J16</f>
        <v>3.4577933043425073</v>
      </c>
      <c r="K17">
        <f>2*K16</f>
        <v>1.0693127015881654</v>
      </c>
      <c r="N17">
        <f>2*N16</f>
        <v>3.9837006790727099</v>
      </c>
      <c r="O17">
        <f>2*O16</f>
        <v>0.70023785292332408</v>
      </c>
      <c r="R17">
        <f>2*R16</f>
        <v>4.5603650849953361</v>
      </c>
      <c r="S17">
        <f>2*S16</f>
        <v>2.9117159343284613</v>
      </c>
      <c r="V17">
        <f>2*V16</f>
        <v>2.7462669838649454</v>
      </c>
      <c r="W17">
        <f>2*W16</f>
        <v>0.78312746344385886</v>
      </c>
      <c r="Z17">
        <f>2*Z16</f>
        <v>3.0696034853598522</v>
      </c>
      <c r="AA17">
        <f>2*AA16</f>
        <v>5.4676134007850665</v>
      </c>
      <c r="AD17">
        <f>2*AD16</f>
        <v>2.4964371130784548</v>
      </c>
      <c r="AE17">
        <f>2*AE16</f>
        <v>6.1717687961304071</v>
      </c>
    </row>
    <row r="18" spans="1:42" x14ac:dyDescent="0.25">
      <c r="A18" t="s">
        <v>9</v>
      </c>
      <c r="B18">
        <f>B15+B17</f>
        <v>19.109573385735622</v>
      </c>
      <c r="C18">
        <f>C15+C17</f>
        <v>4.9617208875165728</v>
      </c>
      <c r="F18">
        <f>F15+F17</f>
        <v>16.224365516749572</v>
      </c>
      <c r="G18">
        <f>G15+G17</f>
        <v>4.4665152132186181</v>
      </c>
      <c r="J18">
        <f>J15+J17</f>
        <v>17.508543304342506</v>
      </c>
      <c r="K18">
        <f>K15+K17</f>
        <v>4.4579427015881654</v>
      </c>
      <c r="N18">
        <f>N15+N17</f>
        <v>18.23242067907271</v>
      </c>
      <c r="O18">
        <f>O15+O17</f>
        <v>4.220777852923324</v>
      </c>
      <c r="R18">
        <f>R15+R17</f>
        <v>17.790325084995338</v>
      </c>
      <c r="S18">
        <f>S15+S17</f>
        <v>8.0260659343284608</v>
      </c>
      <c r="V18">
        <f>V15+V17</f>
        <v>16.173766983864944</v>
      </c>
      <c r="W18">
        <f>W15+W17</f>
        <v>3.4922874634438585</v>
      </c>
      <c r="Z18">
        <f>Z15+Z17</f>
        <v>8.8758434853598516</v>
      </c>
      <c r="AA18">
        <f>AA15+AA17</f>
        <v>11.565833400785067</v>
      </c>
      <c r="AD18">
        <f>AD15+AD17</f>
        <v>8.4472971130784558</v>
      </c>
      <c r="AE18">
        <f>AE15+AE17</f>
        <v>13.251628796130406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12.799937499999999</v>
      </c>
      <c r="K26">
        <f>AVERAGE(C3,G3,K3,O3,S3,W3,AA3,AE3)</f>
        <v>4.2026874999999997</v>
      </c>
      <c r="N26">
        <f>J27-J26</f>
        <v>-0.41227499999999928</v>
      </c>
      <c r="O26">
        <f>K27-K26</f>
        <v>9.1499999999999915E-2</v>
      </c>
      <c r="P26" s="1">
        <v>0.1</v>
      </c>
      <c r="Q26">
        <f>N26/J26*100</f>
        <v>-3.2209141646199391</v>
      </c>
      <c r="R26">
        <f>O26/K26*100</f>
        <v>2.1771782936513819</v>
      </c>
      <c r="U26">
        <f>J26</f>
        <v>12.799937499999999</v>
      </c>
      <c r="V26">
        <f>K26</f>
        <v>4.2026874999999997</v>
      </c>
      <c r="W26">
        <f>Q26</f>
        <v>-3.2209141646199391</v>
      </c>
      <c r="X26">
        <f>Q27</f>
        <v>0.91572712757388552</v>
      </c>
      <c r="Y26">
        <f>Q28</f>
        <v>-7.6393927704724955</v>
      </c>
      <c r="Z26">
        <f>Q29</f>
        <v>-2.954604270528645</v>
      </c>
      <c r="AA26">
        <f>Q30</f>
        <v>-8.8727972304552019</v>
      </c>
      <c r="AB26">
        <f>Q31</f>
        <v>-12.650452394787065</v>
      </c>
      <c r="AC26">
        <f>Q32</f>
        <v>-6.4679026753060267</v>
      </c>
      <c r="AD26">
        <f>Q33</f>
        <v>-6.1947568103359778</v>
      </c>
      <c r="AE26">
        <f>Q34</f>
        <v>-10.970170752786869</v>
      </c>
      <c r="AF26">
        <f>Q35</f>
        <v>-12.903285660574507</v>
      </c>
      <c r="AG26">
        <f>R26</f>
        <v>2.1771782936513819</v>
      </c>
      <c r="AH26">
        <f>R27</f>
        <v>-4.6089555790193719</v>
      </c>
      <c r="AI26">
        <f>R28</f>
        <v>7.2483381169787124</v>
      </c>
      <c r="AJ26">
        <f>R29</f>
        <v>-10.220840831015867</v>
      </c>
      <c r="AK26">
        <f>R30</f>
        <v>8.5576193804559644</v>
      </c>
      <c r="AL26">
        <f>R31</f>
        <v>10.28687000877416</v>
      </c>
      <c r="AM26">
        <f>R32</f>
        <v>5.0086997903127601</v>
      </c>
      <c r="AN26">
        <f>R33</f>
        <v>-3.5230432907514535</v>
      </c>
      <c r="AO26">
        <f>R34</f>
        <v>-8.3280044019257756E-3</v>
      </c>
      <c r="AP26">
        <f>R35</f>
        <v>16.536145026248082</v>
      </c>
    </row>
    <row r="27" spans="1:42" x14ac:dyDescent="0.25">
      <c r="I27" s="1">
        <v>0.1</v>
      </c>
      <c r="J27">
        <f>AVERAGE(B4,F4,J4,N4,R4,V4,Z4,AD4)</f>
        <v>12.387662499999999</v>
      </c>
      <c r="K27">
        <f>AVERAGE(C4,G4,K4,O4,S4,W4,AA4,AE4)</f>
        <v>4.2941874999999996</v>
      </c>
      <c r="N27">
        <f>J28-J26</f>
        <v>0.11721250000000261</v>
      </c>
      <c r="O27">
        <f>K28-K26</f>
        <v>-0.19369999999999976</v>
      </c>
      <c r="P27" s="1">
        <v>0.2</v>
      </c>
      <c r="Q27">
        <f>N27/J26*100</f>
        <v>0.91572712757388552</v>
      </c>
      <c r="R27">
        <f>O27/K26*100</f>
        <v>-4.6089555790193719</v>
      </c>
    </row>
    <row r="28" spans="1:42" x14ac:dyDescent="0.25">
      <c r="I28" s="1">
        <v>0.2</v>
      </c>
      <c r="J28">
        <f>AVERAGE(B5,F5,J5,N5,R5,V5,Z5,AD5)</f>
        <v>12.917150000000001</v>
      </c>
      <c r="K28">
        <f>AVERAGE(C5,G5,K5,O5,S5,W5,AA5,AE5)</f>
        <v>4.0089874999999999</v>
      </c>
      <c r="N28">
        <f>J29-J26</f>
        <v>-0.97783749999999792</v>
      </c>
      <c r="O28">
        <f>K29-K26</f>
        <v>0.3046249999999997</v>
      </c>
      <c r="P28" s="1">
        <v>0.3</v>
      </c>
      <c r="Q28">
        <f>N28/J26*100</f>
        <v>-7.6393927704724955</v>
      </c>
      <c r="R28">
        <f>O28/K26*100</f>
        <v>7.2483381169787124</v>
      </c>
    </row>
    <row r="29" spans="1:42" x14ac:dyDescent="0.25">
      <c r="I29" s="1">
        <v>0.3</v>
      </c>
      <c r="J29">
        <f>AVERAGE(B6,F6,J6,N6,R6,V6,Z6,AD6)</f>
        <v>11.822100000000001</v>
      </c>
      <c r="K29">
        <f>AVERAGE(C6,G6,K6,O6,S6,W6,AA6,AE6)</f>
        <v>4.5073124999999994</v>
      </c>
      <c r="N29">
        <f>J30-J26</f>
        <v>-0.37818749999999746</v>
      </c>
      <c r="O29">
        <f>K30-K26</f>
        <v>-0.42954999999999988</v>
      </c>
      <c r="P29" s="1">
        <v>0.4</v>
      </c>
      <c r="Q29">
        <f>N29/J26*100</f>
        <v>-2.954604270528645</v>
      </c>
      <c r="R29">
        <f>O29/K26*100</f>
        <v>-10.220840831015867</v>
      </c>
    </row>
    <row r="30" spans="1:42" x14ac:dyDescent="0.25">
      <c r="I30" s="1">
        <v>0.4</v>
      </c>
      <c r="J30">
        <f>AVERAGE(B7,F7,J7,N7,R7,V7,Z7,AD7)</f>
        <v>12.421750000000001</v>
      </c>
      <c r="K30">
        <f>AVERAGE(C7,G7,K7,O7,S7,W7,AA7,AE7)</f>
        <v>3.7731374999999998</v>
      </c>
      <c r="N30">
        <f>J31-J26</f>
        <v>-1.1357124999999968</v>
      </c>
      <c r="O30">
        <f>K31-K26</f>
        <v>0.35965000000000025</v>
      </c>
      <c r="P30" s="1">
        <v>0.5</v>
      </c>
      <c r="Q30">
        <f>N30/J26*100</f>
        <v>-8.8727972304552019</v>
      </c>
      <c r="R30">
        <f>O30/K26*100</f>
        <v>8.5576193804559644</v>
      </c>
    </row>
    <row r="31" spans="1:42" x14ac:dyDescent="0.25">
      <c r="I31" s="1">
        <v>0.5</v>
      </c>
      <c r="J31">
        <f>AVERAGE(B8,F8,J8,N8,R8,V8,Z8,AD8)</f>
        <v>11.664225000000002</v>
      </c>
      <c r="K31">
        <f>AVERAGE(C8,G8,K8,O8,S8,W8,AA8,AE8)</f>
        <v>4.5623374999999999</v>
      </c>
      <c r="N31">
        <f>J32-J26</f>
        <v>-1.6192499999999974</v>
      </c>
      <c r="O31">
        <f>K32-K26</f>
        <v>0.43232500000000051</v>
      </c>
      <c r="P31" s="1">
        <v>0.6</v>
      </c>
      <c r="Q31">
        <f>N31/J26*100</f>
        <v>-12.650452394787065</v>
      </c>
      <c r="R31">
        <f>O31/K26*100</f>
        <v>10.28687000877416</v>
      </c>
    </row>
    <row r="32" spans="1:42" x14ac:dyDescent="0.25">
      <c r="I32" s="1">
        <v>0.6</v>
      </c>
      <c r="J32">
        <f>AVERAGE(B9,F9,J9,N9,R9,V9,Z9,AD9)</f>
        <v>11.180687500000001</v>
      </c>
      <c r="K32">
        <f>AVERAGE(C9,G9,K9,O9,S9,W9,AA9,AE9)</f>
        <v>4.6350125000000002</v>
      </c>
      <c r="N32">
        <f>J33-J26</f>
        <v>-0.82788749999999922</v>
      </c>
      <c r="O32">
        <f>K33-K26</f>
        <v>0.21050000000000058</v>
      </c>
      <c r="P32" s="1">
        <v>0.7</v>
      </c>
      <c r="Q32">
        <f>N32/J26*100</f>
        <v>-6.4679026753060267</v>
      </c>
      <c r="R32">
        <f>O32/K26*100</f>
        <v>5.0086997903127601</v>
      </c>
    </row>
    <row r="33" spans="1:18" x14ac:dyDescent="0.25">
      <c r="I33" s="1">
        <v>0.7</v>
      </c>
      <c r="J33">
        <f>AVERAGE(B10,F10,J10,N10,R10,V10,Z10,AD10)</f>
        <v>11.972049999999999</v>
      </c>
      <c r="K33">
        <f>AVERAGE(C10,G10,K10,O10,S10,W10,AA10,AE10)</f>
        <v>4.4131875000000003</v>
      </c>
      <c r="N33">
        <f>J34-J26</f>
        <v>-0.79292499999999855</v>
      </c>
      <c r="O33">
        <f>K34-K26</f>
        <v>-0.14806249999999999</v>
      </c>
      <c r="P33" s="1">
        <v>0.8</v>
      </c>
      <c r="Q33">
        <f>N33/J26*100</f>
        <v>-6.1947568103359778</v>
      </c>
      <c r="R33">
        <f>O33/K26*100</f>
        <v>-3.5230432907514535</v>
      </c>
    </row>
    <row r="34" spans="1:18" x14ac:dyDescent="0.25">
      <c r="I34" s="1">
        <v>0.8</v>
      </c>
      <c r="J34">
        <f>AVERAGE(B11,F11,J11,N11,R11,V11,Z11,AD11)</f>
        <v>12.0070125</v>
      </c>
      <c r="K34">
        <f>AVERAGE(C11,G11,K11,O11,S11,W11,AA11,AE11)</f>
        <v>4.0546249999999997</v>
      </c>
      <c r="N34">
        <f>J35-J26</f>
        <v>-1.4041749999999986</v>
      </c>
      <c r="O34">
        <f>K35-K26</f>
        <v>-3.499999999991843E-4</v>
      </c>
      <c r="P34" s="1">
        <v>0.9</v>
      </c>
      <c r="Q34">
        <f>N34/J26*100</f>
        <v>-10.970170752786869</v>
      </c>
      <c r="R34">
        <f>O34/K26*100</f>
        <v>-8.3280044019257756E-3</v>
      </c>
    </row>
    <row r="35" spans="1:18" x14ac:dyDescent="0.25">
      <c r="I35" s="1">
        <v>0.9</v>
      </c>
      <c r="J35">
        <f>AVERAGE(B12,F12,J12,N12,R12,V12,Z12,AD12)</f>
        <v>11.3957625</v>
      </c>
      <c r="K35">
        <f>AVERAGE(C12,G12,K12,O12,S12,W12,AA12,AE12)</f>
        <v>4.2023375000000005</v>
      </c>
      <c r="N35">
        <f>J36-J26</f>
        <v>-1.6516124999999988</v>
      </c>
      <c r="O35">
        <f>K36-K26</f>
        <v>0.69496249999999993</v>
      </c>
      <c r="P35" s="1">
        <v>1</v>
      </c>
      <c r="Q35">
        <f>N35/J26*100</f>
        <v>-12.903285660574507</v>
      </c>
      <c r="R35">
        <f>O35/K26*100</f>
        <v>16.536145026248082</v>
      </c>
    </row>
    <row r="36" spans="1:18" x14ac:dyDescent="0.25">
      <c r="I36" s="1">
        <v>1</v>
      </c>
      <c r="J36">
        <f>AVERAGE(B13,F13,J13,N13,R13,V13,Z13,AD13)</f>
        <v>11.148325</v>
      </c>
      <c r="K36">
        <f>AVERAGE(C13,G13,K13,O13,S13,W13,AA13,AE13)</f>
        <v>4.8976499999999996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13.2401</v>
      </c>
      <c r="C41">
        <f>C3</f>
        <v>3.2806000000000002</v>
      </c>
    </row>
    <row r="42" spans="1:18" x14ac:dyDescent="0.25">
      <c r="A42" s="1">
        <v>2</v>
      </c>
      <c r="B42">
        <f>F3</f>
        <v>13.447100000000001</v>
      </c>
      <c r="C42">
        <f>G3</f>
        <v>3.4910999999999999</v>
      </c>
    </row>
    <row r="43" spans="1:18" x14ac:dyDescent="0.25">
      <c r="A43" s="1">
        <v>3</v>
      </c>
      <c r="B43">
        <f>J3</f>
        <v>15.3756</v>
      </c>
      <c r="C43">
        <f>K3</f>
        <v>3.1151</v>
      </c>
    </row>
    <row r="44" spans="1:18" x14ac:dyDescent="0.25">
      <c r="A44" s="1">
        <v>4</v>
      </c>
      <c r="B44">
        <f>N3</f>
        <v>16.3583</v>
      </c>
      <c r="C44">
        <f>O3</f>
        <v>3.3685999999999998</v>
      </c>
    </row>
    <row r="45" spans="1:18" x14ac:dyDescent="0.25">
      <c r="A45" s="1">
        <v>5</v>
      </c>
      <c r="B45">
        <f>R3</f>
        <v>13.890499999999999</v>
      </c>
      <c r="C45">
        <f>S3</f>
        <v>5.5871000000000004</v>
      </c>
    </row>
    <row r="46" spans="1:18" x14ac:dyDescent="0.25">
      <c r="A46" s="1">
        <v>6</v>
      </c>
      <c r="B46">
        <f>V3</f>
        <v>14.5731</v>
      </c>
      <c r="C46">
        <f>W3</f>
        <v>2.6985999999999999</v>
      </c>
    </row>
    <row r="47" spans="1:18" x14ac:dyDescent="0.25">
      <c r="A47" s="1">
        <v>7</v>
      </c>
      <c r="B47">
        <f>Z3</f>
        <v>9.9405000000000001</v>
      </c>
      <c r="C47">
        <f>AA3</f>
        <v>3.8027000000000002</v>
      </c>
    </row>
    <row r="48" spans="1:18" x14ac:dyDescent="0.25">
      <c r="A48" s="1">
        <v>8</v>
      </c>
      <c r="B48">
        <f>AD3</f>
        <v>5.5743</v>
      </c>
      <c r="C48">
        <f>AE3</f>
        <v>8.2776999999999994</v>
      </c>
    </row>
    <row r="50" spans="1:3" x14ac:dyDescent="0.25">
      <c r="A50" t="s">
        <v>18</v>
      </c>
      <c r="B50">
        <f>AVERAGE(B41:B48)</f>
        <v>12.799937499999999</v>
      </c>
      <c r="C50">
        <f>AVERAGE(C41:C48)</f>
        <v>4.2026874999999997</v>
      </c>
    </row>
    <row r="51" spans="1:3" x14ac:dyDescent="0.25">
      <c r="A51" t="s">
        <v>7</v>
      </c>
      <c r="B51">
        <f>STDEV(B41:B48)</f>
        <v>3.477030655166033</v>
      </c>
      <c r="C51">
        <f>STDEV(C41:C48)</f>
        <v>1.8585610681672928</v>
      </c>
    </row>
    <row r="52" spans="1:3" x14ac:dyDescent="0.25">
      <c r="A52" t="s">
        <v>19</v>
      </c>
      <c r="B52">
        <f>1.5*B51</f>
        <v>5.2155459827490498</v>
      </c>
      <c r="C52">
        <f>1.5*C51</f>
        <v>2.7878416022509391</v>
      </c>
    </row>
    <row r="53" spans="1:3" x14ac:dyDescent="0.25">
      <c r="A53" t="s">
        <v>8</v>
      </c>
      <c r="B53">
        <f>2*B51</f>
        <v>6.9540613103320661</v>
      </c>
      <c r="C53">
        <f>2*C51</f>
        <v>3.7171221363345857</v>
      </c>
    </row>
    <row r="54" spans="1:3" x14ac:dyDescent="0.25">
      <c r="A54" t="s">
        <v>20</v>
      </c>
      <c r="B54">
        <f>B50+B52</f>
        <v>18.015483482749048</v>
      </c>
      <c r="C54">
        <f>C50+C52</f>
        <v>6.9905291022509388</v>
      </c>
    </row>
    <row r="55" spans="1:3" x14ac:dyDescent="0.25">
      <c r="A55" t="s">
        <v>9</v>
      </c>
      <c r="B55">
        <f>B50+B53</f>
        <v>19.753998810332064</v>
      </c>
      <c r="C55">
        <f>C50+C53</f>
        <v>7.9198096363345858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2013-10-24T01:35:13Z</dcterms:created>
  <dcterms:modified xsi:type="dcterms:W3CDTF">2013-10-24T01:35:43Z</dcterms:modified>
</cp:coreProperties>
</file>