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<sst xmlns="http://schemas.openxmlformats.org/spreadsheetml/2006/main" count="48" uniqueCount="21">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</sst>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1.764</v>
      </c>
      <c r="C3">
        <v>2.5903</v>
      </c>
      <c r="E3" s="1">
        <v>673</v>
      </c>
      <c r="F3">
        <v>1.8440000000000001</v>
      </c>
      <c r="G3">
        <v>2.972</v>
      </c>
      <c r="I3" s="1">
        <v>673</v>
      </c>
      <c r="J3">
        <v>2.5447000000000002</v>
      </c>
      <c r="K3">
        <v>3.0448</v>
      </c>
      <c r="M3" s="1">
        <v>673</v>
      </c>
      <c r="N3">
        <v>1.8337000000000001</v>
      </c>
      <c r="O3">
        <v>2.9573999999999998</v>
      </c>
      <c r="Q3" s="1">
        <v>673</v>
      </c>
      <c r="R3">
        <v>2.3610000000000002</v>
      </c>
      <c r="S3">
        <v>5.5293000000000001</v>
      </c>
      <c r="U3" s="1">
        <v>673</v>
      </c>
      <c r="V3">
        <v>1.8111999999999999</v>
      </c>
      <c r="W3">
        <v>3.0863</v>
      </c>
      <c r="Y3" s="1">
        <v>673</v>
      </c>
      <c r="Z3">
        <v>1.8606</v>
      </c>
      <c r="AA3">
        <v>3.6215999999999999</v>
      </c>
      <c r="AC3" s="1">
        <v>673</v>
      </c>
      <c r="AD3">
        <v>4.1580000000000004</v>
      </c>
      <c r="AE3">
        <v>42.680999999999997</v>
      </c>
    </row>
    <row r="4" spans="1:31" x14ac:dyDescent="0.25">
      <c r="A4" s="1">
        <v>0.1</v>
      </c>
      <c r="B4">
        <v>2.0676999999999999</v>
      </c>
      <c r="C4">
        <v>2.371</v>
      </c>
      <c r="E4" s="1">
        <v>0.1</v>
      </c>
      <c r="F4">
        <v>1.6275999999999999</v>
      </c>
      <c r="G4">
        <v>2.7412000000000001</v>
      </c>
      <c r="I4" s="1">
        <v>0.1</v>
      </c>
      <c r="J4">
        <v>4.6646999999999998</v>
      </c>
      <c r="K4">
        <v>2.8622999999999998</v>
      </c>
      <c r="M4" s="1">
        <v>0.1</v>
      </c>
      <c r="N4">
        <v>1.6353</v>
      </c>
      <c r="O4">
        <v>2.4003999999999999</v>
      </c>
      <c r="Q4" s="1">
        <v>0.1</v>
      </c>
      <c r="R4">
        <v>1.5331999999999999</v>
      </c>
      <c r="S4">
        <v>4.4649000000000001</v>
      </c>
      <c r="U4" s="1">
        <v>0.1</v>
      </c>
      <c r="V4">
        <v>1.6278999999999999</v>
      </c>
      <c r="W4">
        <v>2.9327999999999999</v>
      </c>
      <c r="Y4" s="1">
        <v>0.1</v>
      </c>
      <c r="Z4">
        <v>1.9084000000000001</v>
      </c>
      <c r="AA4">
        <v>3.9098999999999999</v>
      </c>
      <c r="AC4" s="1">
        <v>0.1</v>
      </c>
      <c r="AD4">
        <v>7.7306999999999997</v>
      </c>
      <c r="AE4">
        <v>3.669</v>
      </c>
    </row>
    <row r="5" spans="1:31" x14ac:dyDescent="0.25">
      <c r="A5" s="1">
        <v>0.2</v>
      </c>
      <c r="B5">
        <v>2.4007999999999998</v>
      </c>
      <c r="C5">
        <v>2.0922000000000001</v>
      </c>
      <c r="E5" s="1">
        <v>0.2</v>
      </c>
      <c r="F5">
        <v>1.5197000000000001</v>
      </c>
      <c r="G5">
        <v>2.4287999999999998</v>
      </c>
      <c r="I5" s="1">
        <v>0.2</v>
      </c>
      <c r="J5">
        <v>3.2501000000000002</v>
      </c>
      <c r="K5">
        <v>2.8193000000000001</v>
      </c>
      <c r="M5" s="1">
        <v>0.2</v>
      </c>
      <c r="N5">
        <v>1.9616</v>
      </c>
      <c r="O5">
        <v>2.6272000000000002</v>
      </c>
      <c r="Q5" s="1">
        <v>0.2</v>
      </c>
      <c r="R5">
        <v>1.2537</v>
      </c>
      <c r="S5">
        <v>4.3375000000000004</v>
      </c>
      <c r="U5" s="1">
        <v>0.2</v>
      </c>
      <c r="V5">
        <v>2.0019</v>
      </c>
      <c r="W5">
        <v>6.8299000000000003</v>
      </c>
      <c r="Y5" s="1">
        <v>0.2</v>
      </c>
      <c r="Z5">
        <v>2.0743999999999998</v>
      </c>
      <c r="AA5">
        <v>3.4853999999999998</v>
      </c>
      <c r="AC5" s="1">
        <v>0.2</v>
      </c>
      <c r="AD5">
        <v>4.2427999999999999</v>
      </c>
      <c r="AE5">
        <v>3.2256999999999998</v>
      </c>
    </row>
    <row r="6" spans="1:31" x14ac:dyDescent="0.25">
      <c r="A6" s="1">
        <v>0.3</v>
      </c>
      <c r="B6">
        <v>1.5134000000000001</v>
      </c>
      <c r="C6">
        <v>2.4900000000000002</v>
      </c>
      <c r="E6" s="1">
        <v>0.3</v>
      </c>
      <c r="F6">
        <v>1.8611</v>
      </c>
      <c r="G6">
        <v>2.8860000000000001</v>
      </c>
      <c r="I6" s="1">
        <v>0.3</v>
      </c>
      <c r="J6">
        <v>1.9359999999999999</v>
      </c>
      <c r="K6">
        <v>3.2541000000000002</v>
      </c>
      <c r="M6" s="1">
        <v>0.3</v>
      </c>
      <c r="N6">
        <v>1.9978</v>
      </c>
      <c r="O6">
        <v>2.8218999999999999</v>
      </c>
      <c r="Q6" s="1">
        <v>0.3</v>
      </c>
      <c r="R6">
        <v>1.6261000000000001</v>
      </c>
      <c r="S6">
        <v>4.1730999999999998</v>
      </c>
      <c r="U6" s="1">
        <v>0.3</v>
      </c>
      <c r="V6">
        <v>1.4112</v>
      </c>
      <c r="W6">
        <v>2.9752999999999998</v>
      </c>
      <c r="Y6" s="1">
        <v>0.3</v>
      </c>
      <c r="Z6">
        <v>1.2806999999999999</v>
      </c>
      <c r="AA6">
        <v>3.6469999999999998</v>
      </c>
      <c r="AC6" s="1">
        <v>0.3</v>
      </c>
      <c r="AD6">
        <v>2.94</v>
      </c>
      <c r="AE6">
        <v>6.3045999999999998</v>
      </c>
    </row>
    <row r="7" spans="1:31" x14ac:dyDescent="0.25">
      <c r="A7" s="1">
        <v>0.4</v>
      </c>
      <c r="B7">
        <v>2.1402000000000001</v>
      </c>
      <c r="C7">
        <v>2.4777</v>
      </c>
      <c r="E7" s="1">
        <v>0.4</v>
      </c>
      <c r="F7">
        <v>1.7065999999999999</v>
      </c>
      <c r="G7">
        <v>2.8803000000000001</v>
      </c>
      <c r="I7" s="1">
        <v>0.4</v>
      </c>
      <c r="J7">
        <v>2.7772999999999999</v>
      </c>
      <c r="K7">
        <v>2.6739999999999999</v>
      </c>
      <c r="M7" s="1">
        <v>0.4</v>
      </c>
      <c r="N7">
        <v>1.7038</v>
      </c>
      <c r="O7">
        <v>2.7473999999999998</v>
      </c>
      <c r="Q7" s="1">
        <v>0.4</v>
      </c>
      <c r="R7">
        <v>1.5435000000000001</v>
      </c>
      <c r="S7">
        <v>4.8341000000000003</v>
      </c>
      <c r="U7" s="1">
        <v>0.4</v>
      </c>
      <c r="V7">
        <v>1.4166000000000001</v>
      </c>
      <c r="W7">
        <v>2.5295999999999998</v>
      </c>
      <c r="Y7" s="1">
        <v>0.4</v>
      </c>
      <c r="Z7">
        <v>1.5791999999999999</v>
      </c>
      <c r="AA7">
        <v>4.5667999999999997</v>
      </c>
      <c r="AC7" s="1">
        <v>0.4</v>
      </c>
      <c r="AD7">
        <v>4.8968999999999996</v>
      </c>
      <c r="AE7">
        <v>4.7454999999999998</v>
      </c>
    </row>
    <row r="8" spans="1:31" x14ac:dyDescent="0.25">
      <c r="A8" s="1">
        <v>0.5</v>
      </c>
      <c r="B8">
        <v>2.8881000000000001</v>
      </c>
      <c r="C8">
        <v>2.1488999999999998</v>
      </c>
      <c r="E8" s="1">
        <v>0.5</v>
      </c>
      <c r="F8">
        <v>1.4278</v>
      </c>
      <c r="G8">
        <v>2.7477999999999998</v>
      </c>
      <c r="I8" s="1">
        <v>0.5</v>
      </c>
      <c r="J8">
        <v>1.5933999999999999</v>
      </c>
      <c r="K8">
        <v>2.4352</v>
      </c>
      <c r="M8" s="1">
        <v>0.5</v>
      </c>
      <c r="N8">
        <v>1.599</v>
      </c>
      <c r="O8">
        <v>2.8471000000000002</v>
      </c>
      <c r="Q8" s="1">
        <v>0.5</v>
      </c>
      <c r="R8">
        <v>1.2373000000000001</v>
      </c>
      <c r="S8">
        <v>6.1761999999999997</v>
      </c>
      <c r="U8" s="1">
        <v>0.5</v>
      </c>
      <c r="V8">
        <v>1.4771000000000001</v>
      </c>
      <c r="W8">
        <v>3.1551</v>
      </c>
      <c r="Y8" s="1">
        <v>0.5</v>
      </c>
      <c r="Z8">
        <v>1.3162</v>
      </c>
      <c r="AA8">
        <v>2.8186</v>
      </c>
      <c r="AC8" s="1">
        <v>0.5</v>
      </c>
      <c r="AD8">
        <v>4.4436999999999998</v>
      </c>
      <c r="AE8">
        <v>4.7306999999999997</v>
      </c>
    </row>
    <row r="9" spans="1:31" x14ac:dyDescent="0.25">
      <c r="A9" s="1">
        <v>0.6</v>
      </c>
      <c r="B9">
        <v>1.9905999999999999</v>
      </c>
      <c r="C9">
        <v>2.3597000000000001</v>
      </c>
      <c r="E9" s="1">
        <v>0.6</v>
      </c>
      <c r="F9">
        <v>1.4078999999999999</v>
      </c>
      <c r="G9">
        <v>3.0488</v>
      </c>
      <c r="I9" s="1">
        <v>0.6</v>
      </c>
      <c r="J9">
        <v>5.2405999999999997</v>
      </c>
      <c r="K9">
        <v>2.7848999999999999</v>
      </c>
      <c r="M9" s="1">
        <v>0.6</v>
      </c>
      <c r="N9">
        <v>1.8170999999999999</v>
      </c>
      <c r="O9">
        <v>3.0706000000000002</v>
      </c>
      <c r="Q9" s="1">
        <v>0.6</v>
      </c>
      <c r="R9">
        <v>1.7587999999999999</v>
      </c>
      <c r="S9">
        <v>4.3292999999999999</v>
      </c>
      <c r="U9" s="1">
        <v>0.6</v>
      </c>
      <c r="V9">
        <v>1.6168</v>
      </c>
      <c r="W9">
        <v>2.5263</v>
      </c>
      <c r="Y9" s="1">
        <v>0.6</v>
      </c>
      <c r="Z9">
        <v>1.3059000000000001</v>
      </c>
      <c r="AA9">
        <v>5.2358000000000002</v>
      </c>
      <c r="AC9" s="1">
        <v>0.6</v>
      </c>
      <c r="AD9">
        <v>3.6585000000000001</v>
      </c>
      <c r="AE9">
        <v>5.0205000000000002</v>
      </c>
    </row>
    <row r="10" spans="1:31" x14ac:dyDescent="0.25">
      <c r="A10" s="1">
        <v>0.7</v>
      </c>
      <c r="B10">
        <v>1.7373000000000001</v>
      </c>
      <c r="C10">
        <v>2.4693999999999998</v>
      </c>
      <c r="E10" s="1">
        <v>0.7</v>
      </c>
      <c r="F10">
        <v>2.0602999999999998</v>
      </c>
      <c r="G10">
        <v>2.38</v>
      </c>
      <c r="I10" s="1">
        <v>0.7</v>
      </c>
      <c r="J10">
        <v>3.1276000000000002</v>
      </c>
      <c r="K10">
        <v>2.9198</v>
      </c>
      <c r="M10" s="1">
        <v>0.7</v>
      </c>
      <c r="N10">
        <v>1.7225999999999999</v>
      </c>
      <c r="O10">
        <v>4.4935</v>
      </c>
      <c r="Q10" s="1">
        <v>0.7</v>
      </c>
      <c r="R10">
        <v>1.8742000000000001</v>
      </c>
      <c r="S10">
        <v>3.9849999999999999</v>
      </c>
      <c r="U10" s="1">
        <v>0.7</v>
      </c>
      <c r="V10">
        <v>2.6686999999999999</v>
      </c>
      <c r="W10">
        <v>2.9792000000000001</v>
      </c>
      <c r="Y10" s="1">
        <v>0.7</v>
      </c>
      <c r="Z10">
        <v>1.675</v>
      </c>
      <c r="AA10">
        <v>3.3658000000000001</v>
      </c>
      <c r="AC10" s="1">
        <v>0.7</v>
      </c>
      <c r="AD10">
        <v>2.1046999999999998</v>
      </c>
      <c r="AE10">
        <v>3.4693000000000001</v>
      </c>
    </row>
    <row r="11" spans="1:31" x14ac:dyDescent="0.25">
      <c r="A11" s="1">
        <v>0.8</v>
      </c>
      <c r="B11">
        <v>1.8168</v>
      </c>
      <c r="C11">
        <v>2.3565999999999998</v>
      </c>
      <c r="E11" s="1">
        <v>0.8</v>
      </c>
      <c r="F11">
        <v>1.3197000000000001</v>
      </c>
      <c r="G11">
        <v>4.1375999999999999</v>
      </c>
      <c r="I11" s="1">
        <v>0.8</v>
      </c>
      <c r="J11">
        <v>1.6315999999999999</v>
      </c>
      <c r="K11">
        <v>3.0314000000000001</v>
      </c>
      <c r="M11" s="1">
        <v>0.8</v>
      </c>
      <c r="N11">
        <v>1.8736999999999999</v>
      </c>
      <c r="O11">
        <v>4.7064000000000004</v>
      </c>
      <c r="Q11" s="1">
        <v>0.8</v>
      </c>
      <c r="R11">
        <v>1.4318</v>
      </c>
      <c r="S11">
        <v>4.1974999999999998</v>
      </c>
      <c r="U11" s="1">
        <v>0.8</v>
      </c>
      <c r="V11">
        <v>1.3209</v>
      </c>
      <c r="W11">
        <v>2.4735</v>
      </c>
      <c r="Y11" s="1">
        <v>0.8</v>
      </c>
      <c r="Z11">
        <v>1.7890999999999999</v>
      </c>
      <c r="AA11">
        <v>5.5492999999999997</v>
      </c>
      <c r="AC11" s="1">
        <v>0.8</v>
      </c>
      <c r="AD11">
        <v>4.2896000000000001</v>
      </c>
      <c r="AE11">
        <v>4.3356000000000003</v>
      </c>
    </row>
    <row r="12" spans="1:31" x14ac:dyDescent="0.25">
      <c r="A12" s="1">
        <v>0.9</v>
      </c>
      <c r="B12">
        <v>2.66</v>
      </c>
      <c r="C12">
        <v>3.1316000000000002</v>
      </c>
      <c r="E12" s="1">
        <v>0.9</v>
      </c>
      <c r="F12">
        <v>1.3819999999999999</v>
      </c>
      <c r="G12">
        <v>3.8864000000000001</v>
      </c>
      <c r="I12" s="1">
        <v>0.9</v>
      </c>
      <c r="J12">
        <v>3.4188000000000001</v>
      </c>
      <c r="K12">
        <v>2.9378000000000002</v>
      </c>
      <c r="M12" s="1">
        <v>0.9</v>
      </c>
      <c r="N12">
        <v>2.6818</v>
      </c>
      <c r="O12">
        <v>7.1536999999999997</v>
      </c>
      <c r="Q12" s="1">
        <v>0.9</v>
      </c>
      <c r="R12">
        <v>1.7432000000000001</v>
      </c>
      <c r="S12">
        <v>4.8141999999999996</v>
      </c>
      <c r="U12" s="1">
        <v>0.9</v>
      </c>
      <c r="V12">
        <v>1.2154</v>
      </c>
      <c r="W12">
        <v>3.3079000000000001</v>
      </c>
      <c r="Y12" s="1">
        <v>0.9</v>
      </c>
      <c r="Z12">
        <v>2.4331</v>
      </c>
      <c r="AA12">
        <v>6.3978999999999999</v>
      </c>
      <c r="AC12" s="1">
        <v>0.9</v>
      </c>
      <c r="AD12">
        <v>4.6189999999999998</v>
      </c>
      <c r="AE12">
        <v>4.117</v>
      </c>
    </row>
    <row r="13" spans="1:31" x14ac:dyDescent="0.25">
      <c r="A13" s="1">
        <v>1</v>
      </c>
      <c r="B13">
        <v>3.7601</v>
      </c>
      <c r="C13">
        <v>2.3567999999999998</v>
      </c>
      <c r="E13" s="1">
        <v>1</v>
      </c>
      <c r="F13">
        <v>1.5939000000000001</v>
      </c>
      <c r="G13">
        <v>3.6139999999999999</v>
      </c>
      <c r="I13" s="1">
        <v>1</v>
      </c>
      <c r="J13">
        <v>5.0773000000000001</v>
      </c>
      <c r="K13">
        <v>3.2864</v>
      </c>
      <c r="M13" s="1">
        <v>1</v>
      </c>
      <c r="N13">
        <v>2.1852</v>
      </c>
      <c r="O13">
        <v>6.4714999999999998</v>
      </c>
      <c r="Q13" s="1">
        <v>1</v>
      </c>
      <c r="R13">
        <v>6.9058999999999999</v>
      </c>
      <c r="S13">
        <v>3.0966</v>
      </c>
      <c r="U13" s="1">
        <v>1</v>
      </c>
      <c r="V13">
        <v>1.5245</v>
      </c>
      <c r="W13">
        <v>3.0888</v>
      </c>
      <c r="Y13" s="1">
        <v>1</v>
      </c>
      <c r="Z13">
        <v>1.7728999999999999</v>
      </c>
      <c r="AA13">
        <v>6.1360000000000001</v>
      </c>
      <c r="AC13" s="1">
        <v>1</v>
      </c>
      <c r="AD13">
        <v>7.4638</v>
      </c>
      <c r="AE13">
        <v>3.7951000000000001</v>
      </c>
    </row>
    <row r="15" spans="1:31" x14ac:dyDescent="0.25">
      <c r="A15" t="s">
        <v>6</v>
      </c>
      <c r="B15">
        <f>AVERAGE(B4:B13)</f>
        <v>2.2975000000000003</v>
      </c>
      <c r="C15">
        <f>AVERAGE(C4:C13)</f>
        <v>2.4253899999999997</v>
      </c>
      <c r="F15">
        <f>AVERAGE(F4:F13)</f>
        <v>1.5906599999999997</v>
      </c>
      <c r="G15">
        <f>AVERAGE(G4:G13)</f>
        <v>3.0750899999999999</v>
      </c>
      <c r="J15">
        <f>AVERAGE(J4:J13)</f>
        <v>3.2717399999999999</v>
      </c>
      <c r="K15">
        <f>AVERAGE(K4:K13)</f>
        <v>2.9005199999999998</v>
      </c>
      <c r="N15">
        <f>AVERAGE(N4:N13)</f>
        <v>1.9177900000000001</v>
      </c>
      <c r="O15">
        <f>AVERAGE(O4:O13)</f>
        <v>3.93397</v>
      </c>
      <c r="R15">
        <f>AVERAGE(R4:R13)</f>
        <v>2.09077</v>
      </c>
      <c r="S15">
        <f>AVERAGE(S4:S13)</f>
        <v>4.4408399999999997</v>
      </c>
      <c r="V15">
        <f>AVERAGE(V4:V13)</f>
        <v>1.6281000000000003</v>
      </c>
      <c r="W15">
        <f>AVERAGE(W4:W13)</f>
        <v>3.2798400000000001</v>
      </c>
      <c r="Z15">
        <f>AVERAGE(Z4:Z13)</f>
        <v>1.7134900000000002</v>
      </c>
      <c r="AA15">
        <f>AVERAGE(AA4:AA13)</f>
        <v>4.5112500000000004</v>
      </c>
      <c r="AD15">
        <f>AVERAGE(AD4:AD13)</f>
        <v>4.6389699999999996</v>
      </c>
      <c r="AE15">
        <f>AVERAGE(AE4:AE13)</f>
        <v>4.3412999999999995</v>
      </c>
    </row>
    <row r="16" spans="1:31" x14ac:dyDescent="0.25">
      <c r="A16" t="s">
        <v>7</v>
      </c>
      <c r="B16">
        <f>STDEV(B4:B13)</f>
        <v>0.66345330070941799</v>
      </c>
      <c r="C16">
        <f>STDEV(C4:C13)</f>
        <v>0.28121811009329672</v>
      </c>
      <c r="F16">
        <f>STDEV(F4:F13)</f>
        <v>0.23343685893858318</v>
      </c>
      <c r="G16">
        <f>STDEV(G4:G13)</f>
        <v>0.60290103195577249</v>
      </c>
      <c r="J16">
        <f>STDEV(J4:J13)</f>
        <v>1.3603603315135138</v>
      </c>
      <c r="K16">
        <f>STDEV(K4:K13)</f>
        <v>0.2543123049410792</v>
      </c>
      <c r="N16">
        <f>STDEV(N4:N13)</f>
        <v>0.32334041727634982</v>
      </c>
      <c r="O16">
        <f>STDEV(O4:O13)</f>
        <v>1.7109538821306018</v>
      </c>
      <c r="R16">
        <f>STDEV(R4:R13)</f>
        <v>1.7046679090400891</v>
      </c>
      <c r="S16">
        <f>STDEV(S4:S13)</f>
        <v>0.77994978499330758</v>
      </c>
      <c r="V16">
        <f>STDEV(V4:V13)</f>
        <v>0.4233080674874975</v>
      </c>
      <c r="W16">
        <f>STDEV(W4:W13)</f>
        <v>1.2797657026884948</v>
      </c>
      <c r="Z16">
        <f>STDEV(Z4:Z13)</f>
        <v>0.36910136051406262</v>
      </c>
      <c r="AA16">
        <f>STDEV(AA4:AA13)</f>
        <v>1.2535684586633273</v>
      </c>
      <c r="AD16">
        <f>STDEV(AD4:AD13)</f>
        <v>1.7698986462192943</v>
      </c>
      <c r="AE16">
        <f>STDEV(AE4:AE13)</f>
        <v>0.90899710303902359</v>
      </c>
    </row>
    <row r="17" spans="1:42" x14ac:dyDescent="0.25">
      <c r="A17" t="s">
        <v>8</v>
      </c>
      <c r="B17">
        <f>2*B16</f>
        <v>1.326906601418836</v>
      </c>
      <c r="C17">
        <f>2*C16</f>
        <v>0.56243622018659345</v>
      </c>
      <c r="F17">
        <f>2*F16</f>
        <v>0.46687371787716636</v>
      </c>
      <c r="G17">
        <f>2*G16</f>
        <v>1.205802063911545</v>
      </c>
      <c r="J17">
        <f>2*J16</f>
        <v>2.7207206630270275</v>
      </c>
      <c r="K17">
        <f>2*K16</f>
        <v>0.50862460988215841</v>
      </c>
      <c r="N17">
        <f>2*N16</f>
        <v>0.64668083455269965</v>
      </c>
      <c r="O17">
        <f>2*O16</f>
        <v>3.4219077642612037</v>
      </c>
      <c r="R17">
        <f>2*R16</f>
        <v>3.4093358180801783</v>
      </c>
      <c r="S17">
        <f>2*S16</f>
        <v>1.5598995699866152</v>
      </c>
      <c r="V17">
        <f>2*V16</f>
        <v>0.84661613497499499</v>
      </c>
      <c r="W17">
        <f>2*W16</f>
        <v>2.5595314053769895</v>
      </c>
      <c r="Z17">
        <f>2*Z16</f>
        <v>0.73820272102812523</v>
      </c>
      <c r="AA17">
        <f>2*AA16</f>
        <v>2.5071369173266547</v>
      </c>
      <c r="AD17">
        <f>2*AD16</f>
        <v>3.5397972924385885</v>
      </c>
      <c r="AE17">
        <f>2*AE16</f>
        <v>1.8179942060780472</v>
      </c>
    </row>
    <row r="18" spans="1:42" x14ac:dyDescent="0.25">
      <c r="A18" t="s">
        <v>9</v>
      </c>
      <c r="B18">
        <f>B15+B17</f>
        <v>3.6244066014188361</v>
      </c>
      <c r="C18">
        <f>C15+C17</f>
        <v>2.9878262201865931</v>
      </c>
      <c r="F18">
        <f>F15+F17</f>
        <v>2.057533717877166</v>
      </c>
      <c r="G18">
        <f>G15+G17</f>
        <v>4.2808920639115451</v>
      </c>
      <c r="J18">
        <f>J15+J17</f>
        <v>5.9924606630270274</v>
      </c>
      <c r="K18">
        <f>K15+K17</f>
        <v>3.4091446098821581</v>
      </c>
      <c r="N18">
        <f>N15+N17</f>
        <v>2.5644708345526999</v>
      </c>
      <c r="O18">
        <f>O15+O17</f>
        <v>7.3558777642612032</v>
      </c>
      <c r="R18">
        <f>R15+R17</f>
        <v>5.5001058180801783</v>
      </c>
      <c r="S18">
        <f>S15+S17</f>
        <v>6.0007395699866146</v>
      </c>
      <c r="V18">
        <f>V15+V17</f>
        <v>2.4747161349749955</v>
      </c>
      <c r="W18">
        <f>W15+W17</f>
        <v>5.8393714053769896</v>
      </c>
      <c r="Z18">
        <f>Z15+Z17</f>
        <v>2.4516927210281256</v>
      </c>
      <c r="AA18">
        <f>AA15+AA17</f>
        <v>7.0183869173266551</v>
      </c>
      <c r="AD18">
        <f>AD15+AD17</f>
        <v>8.1787672924385877</v>
      </c>
      <c r="AE18">
        <f>AE15+AE17</f>
        <v>6.1592942060780462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2.2721499999999999</v>
      </c>
      <c r="K26">
        <f>AVERAGE(C3,G3,K3,O3,S3,W3,AA3,AE3)</f>
        <v>8.3103374999999993</v>
      </c>
      <c r="N26">
        <f>J27-J26</f>
        <v>0.57728750000000018</v>
      </c>
      <c r="O26">
        <f>K27-K26</f>
        <v>-5.1413999999999991</v>
      </c>
      <c r="P26" s="1">
        <v>0.1</v>
      </c>
      <c r="Q26">
        <f>N26/J26*100</f>
        <v>25.407103404264692</v>
      </c>
      <c r="R26">
        <f>O26/K26*100</f>
        <v>-61.867523430907589</v>
      </c>
      <c r="U26">
        <f>J26</f>
        <v>2.2721499999999999</v>
      </c>
      <c r="V26">
        <f>K26</f>
        <v>8.3103374999999993</v>
      </c>
      <c r="W26">
        <f>Q26</f>
        <v>25.407103404264692</v>
      </c>
      <c r="X26">
        <f>Q27</f>
        <v>2.9036375239310934</v>
      </c>
      <c r="Y26">
        <f>Q28</f>
        <v>-19.864995708910062</v>
      </c>
      <c r="Z26">
        <f>Q29</f>
        <v>-2.2726272473208198</v>
      </c>
      <c r="AA26">
        <f>Q30</f>
        <v>-12.073366635125319</v>
      </c>
      <c r="AB26">
        <f>Q31</f>
        <v>3.4053649627005251</v>
      </c>
      <c r="AC26">
        <f>Q32</f>
        <v>-6.6390863279272807</v>
      </c>
      <c r="AD26">
        <f>Q33</f>
        <v>-14.875778447725727</v>
      </c>
      <c r="AE26">
        <f>Q34</f>
        <v>10.871311313073534</v>
      </c>
      <c r="AF26">
        <f>Q35</f>
        <v>66.602116937702178</v>
      </c>
      <c r="AG26">
        <f>R26</f>
        <v>-61.867523430907589</v>
      </c>
      <c r="AH26">
        <f>R27</f>
        <v>-58.115419500110541</v>
      </c>
      <c r="AI26">
        <f>R28</f>
        <v>-57.053489103180219</v>
      </c>
      <c r="AJ26">
        <f>R29</f>
        <v>-58.702940765041134</v>
      </c>
      <c r="AK26">
        <f>R30</f>
        <v>-59.298283613631817</v>
      </c>
      <c r="AL26">
        <f>R31</f>
        <v>-57.318370042131249</v>
      </c>
      <c r="AM26">
        <f>R32</f>
        <v>-60.798824355809856</v>
      </c>
      <c r="AN26">
        <f>R33</f>
        <v>-53.690358544403281</v>
      </c>
      <c r="AO26">
        <f>R34</f>
        <v>-46.231876864206775</v>
      </c>
      <c r="AP26">
        <f>R35</f>
        <v>-52.100020005204364</v>
      </c>
    </row>
    <row r="27" spans="1:42" x14ac:dyDescent="0.25">
      <c r="I27" s="1">
        <v>0.1</v>
      </c>
      <c r="J27">
        <f>AVERAGE(B4,F4,J4,N4,R4,V4,Z4,AD4)</f>
        <v>2.8494375000000001</v>
      </c>
      <c r="K27">
        <f>AVERAGE(C4,G4,K4,O4,S4,W4,AA4,AE4)</f>
        <v>3.1689374999999997</v>
      </c>
      <c r="N27">
        <f>J28-J26</f>
        <v>6.5975000000000339E-2</v>
      </c>
      <c r="O27">
        <f>K28-K26</f>
        <v>-4.8295874999999988</v>
      </c>
      <c r="P27" s="1">
        <v>0.2</v>
      </c>
      <c r="Q27">
        <f>N27/J26*100</f>
        <v>2.9036375239310934</v>
      </c>
      <c r="R27">
        <f>O27/K26*100</f>
        <v>-58.115419500110541</v>
      </c>
    </row>
    <row r="28" spans="1:42" x14ac:dyDescent="0.25">
      <c r="I28" s="1">
        <v>0.2</v>
      </c>
      <c r="J28">
        <f>AVERAGE(B5,F5,J5,N5,R5,V5,Z5,AD5)</f>
        <v>2.3381250000000002</v>
      </c>
      <c r="K28">
        <f>AVERAGE(C5,G5,K5,O5,S5,W5,AA5,AE5)</f>
        <v>3.48075</v>
      </c>
      <c r="N28">
        <f>J29-J26</f>
        <v>-0.45136249999999989</v>
      </c>
      <c r="O28">
        <f>K29-K26</f>
        <v>-4.7413374999999993</v>
      </c>
      <c r="P28" s="1">
        <v>0.3</v>
      </c>
      <c r="Q28">
        <f>N28/J26*100</f>
        <v>-19.864995708910062</v>
      </c>
      <c r="R28">
        <f>O28/K26*100</f>
        <v>-57.053489103180219</v>
      </c>
    </row>
    <row r="29" spans="1:42" x14ac:dyDescent="0.25">
      <c r="I29" s="1">
        <v>0.3</v>
      </c>
      <c r="J29">
        <f>AVERAGE(B6,F6,J6,N6,R6,V6,Z6,AD6)</f>
        <v>1.8207875</v>
      </c>
      <c r="K29">
        <f>AVERAGE(C6,G6,K6,O6,S6,W6,AA6,AE6)</f>
        <v>3.569</v>
      </c>
      <c r="N29">
        <f>J30-J26</f>
        <v>-5.1637500000000003E-2</v>
      </c>
      <c r="O29">
        <f>K30-K26</f>
        <v>-4.8784124999999996</v>
      </c>
      <c r="P29" s="1">
        <v>0.4</v>
      </c>
      <c r="Q29">
        <f>N29/J26*100</f>
        <v>-2.2726272473208198</v>
      </c>
      <c r="R29">
        <f>O29/K26*100</f>
        <v>-58.702940765041134</v>
      </c>
    </row>
    <row r="30" spans="1:42" x14ac:dyDescent="0.25">
      <c r="I30" s="1">
        <v>0.4</v>
      </c>
      <c r="J30">
        <f>AVERAGE(B7,F7,J7,N7,R7,V7,Z7,AD7)</f>
        <v>2.2205124999999999</v>
      </c>
      <c r="K30">
        <f>AVERAGE(C7,G7,K7,O7,S7,W7,AA7,AE7)</f>
        <v>3.4319249999999997</v>
      </c>
      <c r="N30">
        <f>J31-J26</f>
        <v>-0.27432499999999993</v>
      </c>
      <c r="O30">
        <f>K31-K26</f>
        <v>-4.9278874999999998</v>
      </c>
      <c r="P30" s="1">
        <v>0.5</v>
      </c>
      <c r="Q30">
        <f>N30/J26*100</f>
        <v>-12.073366635125319</v>
      </c>
      <c r="R30">
        <f>O30/K26*100</f>
        <v>-59.298283613631817</v>
      </c>
    </row>
    <row r="31" spans="1:42" x14ac:dyDescent="0.25">
      <c r="I31" s="1">
        <v>0.5</v>
      </c>
      <c r="J31">
        <f>AVERAGE(B8,F8,J8,N8,R8,V8,Z8,AD8)</f>
        <v>1.997825</v>
      </c>
      <c r="K31">
        <f>AVERAGE(C8,G8,K8,O8,S8,W8,AA8,AE8)</f>
        <v>3.3824499999999995</v>
      </c>
      <c r="N31">
        <f>J32-J26</f>
        <v>7.7374999999999972E-2</v>
      </c>
      <c r="O31">
        <f>K32-K26</f>
        <v>-4.7633499999999991</v>
      </c>
      <c r="P31" s="1">
        <v>0.6</v>
      </c>
      <c r="Q31">
        <f>N31/J26*100</f>
        <v>3.4053649627005251</v>
      </c>
      <c r="R31">
        <f>O31/K26*100</f>
        <v>-57.318370042131249</v>
      </c>
    </row>
    <row r="32" spans="1:42" x14ac:dyDescent="0.25">
      <c r="I32" s="1">
        <v>0.6</v>
      </c>
      <c r="J32">
        <f>AVERAGE(B9,F9,J9,N9,R9,V9,Z9,AD9)</f>
        <v>2.3495249999999999</v>
      </c>
      <c r="K32">
        <f>AVERAGE(C9,G9,K9,O9,S9,W9,AA9,AE9)</f>
        <v>3.5469875000000002</v>
      </c>
      <c r="N32">
        <f>J33-J26</f>
        <v>-0.15084999999999971</v>
      </c>
      <c r="O32">
        <f>K33-K26</f>
        <v>-5.0525874999999996</v>
      </c>
      <c r="P32" s="1">
        <v>0.7</v>
      </c>
      <c r="Q32">
        <f>N32/J26*100</f>
        <v>-6.6390863279272807</v>
      </c>
      <c r="R32">
        <f>O32/K26*100</f>
        <v>-60.798824355809856</v>
      </c>
    </row>
    <row r="33" spans="1:18" x14ac:dyDescent="0.25">
      <c r="I33" s="1">
        <v>0.7</v>
      </c>
      <c r="J33">
        <f>AVERAGE(B10,F10,J10,N10,R10,V10,Z10,AD10)</f>
        <v>2.1213000000000002</v>
      </c>
      <c r="K33">
        <f>AVERAGE(C10,G10,K10,O10,S10,W10,AA10,AE10)</f>
        <v>3.2577499999999997</v>
      </c>
      <c r="N33">
        <f>J34-J26</f>
        <v>-0.33800000000000008</v>
      </c>
      <c r="O33">
        <f>K34-K26</f>
        <v>-4.4618500000000001</v>
      </c>
      <c r="P33" s="1">
        <v>0.8</v>
      </c>
      <c r="Q33">
        <f>N33/J26*100</f>
        <v>-14.875778447725727</v>
      </c>
      <c r="R33">
        <f>O33/K26*100</f>
        <v>-53.690358544403281</v>
      </c>
    </row>
    <row r="34" spans="1:18" x14ac:dyDescent="0.25">
      <c r="I34" s="1">
        <v>0.8</v>
      </c>
      <c r="J34">
        <f>AVERAGE(B11,F11,J11,N11,R11,V11,Z11,AD11)</f>
        <v>1.9341499999999998</v>
      </c>
      <c r="K34">
        <f>AVERAGE(C11,G11,K11,O11,S11,W11,AA11,AE11)</f>
        <v>3.8484874999999996</v>
      </c>
      <c r="N34">
        <f>J35-J26</f>
        <v>0.2470125000000003</v>
      </c>
      <c r="O34">
        <f>K35-K26</f>
        <v>-3.8420249999999996</v>
      </c>
      <c r="P34" s="1">
        <v>0.9</v>
      </c>
      <c r="Q34">
        <f>N34/J26*100</f>
        <v>10.871311313073534</v>
      </c>
      <c r="R34">
        <f>O34/K26*100</f>
        <v>-46.231876864206775</v>
      </c>
    </row>
    <row r="35" spans="1:18" x14ac:dyDescent="0.25">
      <c r="I35" s="1">
        <v>0.9</v>
      </c>
      <c r="J35">
        <f>AVERAGE(B12,F12,J12,N12,R12,V12,Z12,AD12)</f>
        <v>2.5191625000000002</v>
      </c>
      <c r="K35">
        <f>AVERAGE(C12,G12,K12,O12,S12,W12,AA12,AE12)</f>
        <v>4.4683124999999997</v>
      </c>
      <c r="N35">
        <f>J36-J26</f>
        <v>1.5133000000000001</v>
      </c>
      <c r="O35">
        <f>K36-K26</f>
        <v>-4.3296874999999995</v>
      </c>
      <c r="P35" s="1">
        <v>1</v>
      </c>
      <c r="Q35">
        <f>N35/J26*100</f>
        <v>66.602116937702178</v>
      </c>
      <c r="R35">
        <f>O35/K26*100</f>
        <v>-52.100020005204364</v>
      </c>
    </row>
    <row r="36" spans="1:18" x14ac:dyDescent="0.25">
      <c r="I36" s="1">
        <v>1</v>
      </c>
      <c r="J36">
        <f>AVERAGE(B13,F13,J13,N13,R13,V13,Z13,AD13)</f>
        <v>3.78545</v>
      </c>
      <c r="K36">
        <f>AVERAGE(C13,G13,K13,O13,S13,W13,AA13,AE13)</f>
        <v>3.9806499999999998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1.764</v>
      </c>
      <c r="C41">
        <f>C3</f>
        <v>2.5903</v>
      </c>
    </row>
    <row r="42" spans="1:18" x14ac:dyDescent="0.25">
      <c r="A42" s="1">
        <v>2</v>
      </c>
      <c r="B42">
        <f>F3</f>
        <v>1.8440000000000001</v>
      </c>
      <c r="C42">
        <f>G3</f>
        <v>2.972</v>
      </c>
    </row>
    <row r="43" spans="1:18" x14ac:dyDescent="0.25">
      <c r="A43" s="1">
        <v>3</v>
      </c>
      <c r="B43">
        <f>J3</f>
        <v>2.5447000000000002</v>
      </c>
      <c r="C43">
        <f>K3</f>
        <v>3.0448</v>
      </c>
    </row>
    <row r="44" spans="1:18" x14ac:dyDescent="0.25">
      <c r="A44" s="1">
        <v>4</v>
      </c>
      <c r="B44">
        <f>N3</f>
        <v>1.8337000000000001</v>
      </c>
      <c r="C44">
        <f>O3</f>
        <v>2.9573999999999998</v>
      </c>
    </row>
    <row r="45" spans="1:18" x14ac:dyDescent="0.25">
      <c r="A45" s="1">
        <v>5</v>
      </c>
      <c r="B45">
        <f>R3</f>
        <v>2.3610000000000002</v>
      </c>
      <c r="C45">
        <f>S3</f>
        <v>5.5293000000000001</v>
      </c>
    </row>
    <row r="46" spans="1:18" x14ac:dyDescent="0.25">
      <c r="A46" s="1">
        <v>6</v>
      </c>
      <c r="B46">
        <f>V3</f>
        <v>1.8111999999999999</v>
      </c>
      <c r="C46">
        <f>W3</f>
        <v>3.0863</v>
      </c>
    </row>
    <row r="47" spans="1:18" x14ac:dyDescent="0.25">
      <c r="A47" s="1">
        <v>7</v>
      </c>
      <c r="B47">
        <f>Z3</f>
        <v>1.8606</v>
      </c>
      <c r="C47">
        <f>AA3</f>
        <v>3.6215999999999999</v>
      </c>
    </row>
    <row r="48" spans="1:18" x14ac:dyDescent="0.25">
      <c r="A48" s="1">
        <v>8</v>
      </c>
      <c r="B48">
        <f>AD3</f>
        <v>4.1580000000000004</v>
      </c>
      <c r="C48">
        <f>AE3</f>
        <v>42.680999999999997</v>
      </c>
    </row>
    <row r="50" spans="1:3" x14ac:dyDescent="0.25">
      <c r="A50" t="s">
        <v>18</v>
      </c>
      <c r="B50">
        <f>AVERAGE(B41:B48)</f>
        <v>2.2721499999999999</v>
      </c>
      <c r="C50">
        <f>AVERAGE(C41:C48)</f>
        <v>8.3103374999999993</v>
      </c>
    </row>
    <row r="51" spans="1:3" x14ac:dyDescent="0.25">
      <c r="A51" t="s">
        <v>7</v>
      </c>
      <c r="B51">
        <f>STDEV(B41:B48)</f>
        <v>0.81540731276723721</v>
      </c>
      <c r="C51">
        <f>STDEV(C41:C48)</f>
        <v>13.917860769112215</v>
      </c>
    </row>
    <row r="52" spans="1:3" x14ac:dyDescent="0.25">
      <c r="A52" t="s">
        <v>19</v>
      </c>
      <c r="B52">
        <f>1.5*B51</f>
        <v>1.2231109691508557</v>
      </c>
      <c r="C52">
        <f>1.5*C51</f>
        <v>20.876791153668321</v>
      </c>
    </row>
    <row r="53" spans="1:3" x14ac:dyDescent="0.25">
      <c r="A53" t="s">
        <v>8</v>
      </c>
      <c r="B53">
        <f>2*B51</f>
        <v>1.6308146255344744</v>
      </c>
      <c r="C53">
        <f>2*C51</f>
        <v>27.83572153822443</v>
      </c>
    </row>
    <row r="54" spans="1:3" x14ac:dyDescent="0.25">
      <c r="A54" t="s">
        <v>20</v>
      </c>
      <c r="B54">
        <f>B50+B52</f>
        <v>3.4952609691508556</v>
      </c>
      <c r="C54">
        <f>C50+C52</f>
        <v>29.187128653668321</v>
      </c>
    </row>
    <row r="55" spans="1:3" x14ac:dyDescent="0.25">
      <c r="A55" t="s">
        <v>9</v>
      </c>
      <c r="B55">
        <f>B50+B53</f>
        <v>3.9029646255344743</v>
      </c>
      <c r="C55">
        <f>C50+C53</f>
        <v>36.146059038224429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2013-10-24T01:41:07Z</dcterms:created>
  <dcterms:modified xsi:type="dcterms:W3CDTF">2013-10-24T01:41:46Z</dcterms:modified>
</cp:coreProperties>
</file>