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<sst xmlns="http://schemas.openxmlformats.org/spreadsheetml/2006/main" count="48" uniqueCount="21">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</sst>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673</v>
      </c>
      <c r="B3">
        <v>3.4159999999999999</v>
      </c>
      <c r="C3">
        <v>2.5617999999999999</v>
      </c>
      <c r="E3" s="1">
        <v>673</v>
      </c>
      <c r="F3">
        <v>3.7557</v>
      </c>
      <c r="G3">
        <v>2.9580000000000002</v>
      </c>
      <c r="I3" s="1">
        <v>673</v>
      </c>
      <c r="J3">
        <v>3.7261000000000002</v>
      </c>
      <c r="K3">
        <v>2.8222999999999998</v>
      </c>
      <c r="M3" s="1">
        <v>673</v>
      </c>
      <c r="N3">
        <v>3.8687</v>
      </c>
      <c r="O3">
        <v>6.8305999999999996</v>
      </c>
      <c r="Q3" s="1">
        <v>673</v>
      </c>
      <c r="R3">
        <v>12.7026</v>
      </c>
      <c r="S3">
        <v>4.5250000000000004</v>
      </c>
      <c r="U3" s="1">
        <v>673</v>
      </c>
      <c r="V3">
        <v>6.7633000000000001</v>
      </c>
      <c r="W3">
        <v>3.2130999999999998</v>
      </c>
      <c r="Y3" s="1">
        <v>673</v>
      </c>
      <c r="Z3">
        <v>8.1826000000000008</v>
      </c>
      <c r="AA3">
        <v>2.9716999999999998</v>
      </c>
      <c r="AC3" s="1">
        <v>673</v>
      </c>
      <c r="AD3">
        <v>6.4705000000000004</v>
      </c>
      <c r="AE3">
        <v>3.0775999999999999</v>
      </c>
    </row>
    <row r="4" spans="1:31" x14ac:dyDescent="0.25">
      <c r="A4" s="1">
        <v>0.1</v>
      </c>
      <c r="B4">
        <v>3.8372999999999999</v>
      </c>
      <c r="C4">
        <v>2.3483000000000001</v>
      </c>
      <c r="E4" s="1">
        <v>0.1</v>
      </c>
      <c r="F4">
        <v>4.2004999999999999</v>
      </c>
      <c r="G4">
        <v>3.8450000000000002</v>
      </c>
      <c r="I4" s="1">
        <v>0.1</v>
      </c>
      <c r="J4">
        <v>3.2477</v>
      </c>
      <c r="K4">
        <v>2.2833000000000001</v>
      </c>
      <c r="M4" s="1">
        <v>0.1</v>
      </c>
      <c r="N4">
        <v>3.2157</v>
      </c>
      <c r="O4">
        <v>10.8454</v>
      </c>
      <c r="Q4" s="1">
        <v>0.1</v>
      </c>
      <c r="R4">
        <v>13.671799999999999</v>
      </c>
      <c r="S4">
        <v>4.343</v>
      </c>
      <c r="U4" s="1">
        <v>0.1</v>
      </c>
      <c r="V4">
        <v>5.6520999999999999</v>
      </c>
      <c r="W4">
        <v>3.1884000000000001</v>
      </c>
      <c r="Y4" s="1">
        <v>0.1</v>
      </c>
      <c r="Z4">
        <v>7.9898999999999996</v>
      </c>
      <c r="AA4">
        <v>2.9750999999999999</v>
      </c>
      <c r="AC4" s="1">
        <v>0.1</v>
      </c>
      <c r="AD4">
        <v>5.1185999999999998</v>
      </c>
      <c r="AE4">
        <v>2.5512999999999999</v>
      </c>
    </row>
    <row r="5" spans="1:31" x14ac:dyDescent="0.25">
      <c r="A5" s="1">
        <v>0.2</v>
      </c>
      <c r="B5">
        <v>3.7471999999999999</v>
      </c>
      <c r="C5">
        <v>2.1682999999999999</v>
      </c>
      <c r="E5" s="1">
        <v>0.2</v>
      </c>
      <c r="F5">
        <v>4.5957999999999997</v>
      </c>
      <c r="G5">
        <v>3.5499000000000001</v>
      </c>
      <c r="I5" s="1">
        <v>0.2</v>
      </c>
      <c r="J5">
        <v>3.2961999999999998</v>
      </c>
      <c r="K5">
        <v>2.8694000000000002</v>
      </c>
      <c r="M5" s="1">
        <v>0.2</v>
      </c>
      <c r="N5">
        <v>3.6360999999999999</v>
      </c>
      <c r="O5">
        <v>5.7030000000000003</v>
      </c>
      <c r="Q5" s="1">
        <v>0.2</v>
      </c>
      <c r="R5">
        <v>14.5227</v>
      </c>
      <c r="S5">
        <v>3.9491000000000001</v>
      </c>
      <c r="U5" s="1">
        <v>0.2</v>
      </c>
      <c r="V5">
        <v>7.1859000000000002</v>
      </c>
      <c r="W5">
        <v>3.1471</v>
      </c>
      <c r="Y5" s="1">
        <v>0.2</v>
      </c>
      <c r="Z5">
        <v>7.6498999999999997</v>
      </c>
      <c r="AA5">
        <v>2.4990000000000001</v>
      </c>
      <c r="AC5" s="1">
        <v>0.2</v>
      </c>
      <c r="AD5">
        <v>6.8906000000000001</v>
      </c>
      <c r="AE5">
        <v>2.3534999999999999</v>
      </c>
    </row>
    <row r="6" spans="1:31" x14ac:dyDescent="0.25">
      <c r="A6" s="1">
        <v>0.3</v>
      </c>
      <c r="B6">
        <v>3.4863</v>
      </c>
      <c r="C6">
        <v>2.4201000000000001</v>
      </c>
      <c r="E6" s="1">
        <v>0.3</v>
      </c>
      <c r="F6">
        <v>3.9681999999999999</v>
      </c>
      <c r="G6">
        <v>4.1672000000000002</v>
      </c>
      <c r="I6" s="1">
        <v>0.3</v>
      </c>
      <c r="J6">
        <v>3.2530000000000001</v>
      </c>
      <c r="K6">
        <v>2.8551000000000002</v>
      </c>
      <c r="M6" s="1">
        <v>0.3</v>
      </c>
      <c r="N6">
        <v>3.0688</v>
      </c>
      <c r="O6">
        <v>6.6510999999999996</v>
      </c>
      <c r="Q6" s="1">
        <v>0.3</v>
      </c>
      <c r="R6">
        <v>10.1258</v>
      </c>
      <c r="S6">
        <v>4.4939</v>
      </c>
      <c r="U6" s="1">
        <v>0.3</v>
      </c>
      <c r="V6">
        <v>6.5468999999999999</v>
      </c>
      <c r="W6">
        <v>3.1307</v>
      </c>
      <c r="Y6" s="1">
        <v>0.3</v>
      </c>
      <c r="Z6">
        <v>8.3469999999999995</v>
      </c>
      <c r="AA6">
        <v>2.8132999999999999</v>
      </c>
      <c r="AC6" s="1">
        <v>0.3</v>
      </c>
      <c r="AD6">
        <v>5.7942999999999998</v>
      </c>
      <c r="AE6">
        <v>3.2978999999999998</v>
      </c>
    </row>
    <row r="7" spans="1:31" x14ac:dyDescent="0.25">
      <c r="A7" s="1">
        <v>0.4</v>
      </c>
      <c r="B7">
        <v>6.7777000000000003</v>
      </c>
      <c r="C7">
        <v>2.7281</v>
      </c>
      <c r="E7" s="1">
        <v>0.4</v>
      </c>
      <c r="F7">
        <v>2.8546999999999998</v>
      </c>
      <c r="G7">
        <v>2.3485</v>
      </c>
      <c r="I7" s="1">
        <v>0.4</v>
      </c>
      <c r="J7">
        <v>2.9255</v>
      </c>
      <c r="K7">
        <v>4.5658000000000003</v>
      </c>
      <c r="M7" s="1">
        <v>0.4</v>
      </c>
      <c r="N7">
        <v>5.3171999999999997</v>
      </c>
      <c r="O7">
        <v>7.9012000000000002</v>
      </c>
      <c r="Q7" s="1">
        <v>0.4</v>
      </c>
      <c r="R7">
        <v>10.891400000000001</v>
      </c>
      <c r="S7">
        <v>4.0772000000000004</v>
      </c>
      <c r="U7" s="1">
        <v>0.4</v>
      </c>
      <c r="V7">
        <v>7.0456000000000003</v>
      </c>
      <c r="W7">
        <v>2.855</v>
      </c>
      <c r="Y7" s="1">
        <v>0.4</v>
      </c>
      <c r="Z7">
        <v>5.5590999999999999</v>
      </c>
      <c r="AA7">
        <v>2.2846000000000002</v>
      </c>
      <c r="AC7" s="1">
        <v>0.4</v>
      </c>
      <c r="AD7">
        <v>4.9954999999999998</v>
      </c>
      <c r="AE7">
        <v>3.0400999999999998</v>
      </c>
    </row>
    <row r="8" spans="1:31" x14ac:dyDescent="0.25">
      <c r="A8" s="1">
        <v>0.5</v>
      </c>
      <c r="B8">
        <v>4.8502999999999998</v>
      </c>
      <c r="C8">
        <v>2.4754999999999998</v>
      </c>
      <c r="E8" s="1">
        <v>0.5</v>
      </c>
      <c r="F8">
        <v>2.8502000000000001</v>
      </c>
      <c r="G8">
        <v>3.2761</v>
      </c>
      <c r="I8" s="1">
        <v>0.5</v>
      </c>
      <c r="J8">
        <v>3.0741999999999998</v>
      </c>
      <c r="K8">
        <v>3.0626000000000002</v>
      </c>
      <c r="M8" s="1">
        <v>0.5</v>
      </c>
      <c r="N8">
        <v>5.0358999999999998</v>
      </c>
      <c r="O8">
        <v>11.213100000000001</v>
      </c>
      <c r="Q8" s="1">
        <v>0.5</v>
      </c>
      <c r="R8">
        <v>9.5069999999999997</v>
      </c>
      <c r="S8">
        <v>4.5621</v>
      </c>
      <c r="U8" s="1">
        <v>0.5</v>
      </c>
      <c r="V8">
        <v>6.1683000000000003</v>
      </c>
      <c r="W8">
        <v>3.8892000000000002</v>
      </c>
      <c r="Y8" s="1">
        <v>0.5</v>
      </c>
      <c r="Z8">
        <v>7.1234000000000002</v>
      </c>
      <c r="AA8">
        <v>2.8546999999999998</v>
      </c>
      <c r="AC8" s="1">
        <v>0.5</v>
      </c>
      <c r="AD8">
        <v>5.0472000000000001</v>
      </c>
      <c r="AE8">
        <v>3.0832999999999999</v>
      </c>
    </row>
    <row r="9" spans="1:31" x14ac:dyDescent="0.25">
      <c r="A9" s="1">
        <v>0.6</v>
      </c>
      <c r="B9">
        <v>5.7443</v>
      </c>
      <c r="C9">
        <v>2.5989</v>
      </c>
      <c r="E9" s="1">
        <v>0.6</v>
      </c>
      <c r="F9">
        <v>3.1097999999999999</v>
      </c>
      <c r="G9">
        <v>3.3466</v>
      </c>
      <c r="I9" s="1">
        <v>0.6</v>
      </c>
      <c r="J9">
        <v>3.5068000000000001</v>
      </c>
      <c r="K9">
        <v>3.5215999999999998</v>
      </c>
      <c r="M9" s="1">
        <v>0.6</v>
      </c>
      <c r="N9">
        <v>4.3373999999999997</v>
      </c>
      <c r="O9">
        <v>7.5754000000000001</v>
      </c>
      <c r="Q9" s="1">
        <v>0.6</v>
      </c>
      <c r="R9">
        <v>7.7327000000000004</v>
      </c>
      <c r="S9">
        <v>3.9683000000000002</v>
      </c>
      <c r="U9" s="1">
        <v>0.6</v>
      </c>
      <c r="V9">
        <v>5.7068000000000003</v>
      </c>
      <c r="W9">
        <v>4.2870999999999997</v>
      </c>
      <c r="Y9" s="1">
        <v>0.6</v>
      </c>
      <c r="Z9">
        <v>4.5423999999999998</v>
      </c>
      <c r="AA9">
        <v>2.7831000000000001</v>
      </c>
      <c r="AC9" s="1">
        <v>0.6</v>
      </c>
      <c r="AD9">
        <v>4.7469999999999999</v>
      </c>
      <c r="AE9">
        <v>2.3180999999999998</v>
      </c>
    </row>
    <row r="10" spans="1:31" x14ac:dyDescent="0.25">
      <c r="A10" s="1">
        <v>0.7</v>
      </c>
      <c r="B10">
        <v>4.0683999999999996</v>
      </c>
      <c r="C10">
        <v>2.3565999999999998</v>
      </c>
      <c r="E10" s="1">
        <v>0.7</v>
      </c>
      <c r="F10">
        <v>3.2290999999999999</v>
      </c>
      <c r="G10">
        <v>2.5975999999999999</v>
      </c>
      <c r="I10" s="1">
        <v>0.7</v>
      </c>
      <c r="J10">
        <v>3.2772999999999999</v>
      </c>
      <c r="K10">
        <v>3.3445999999999998</v>
      </c>
      <c r="M10" s="1">
        <v>0.7</v>
      </c>
      <c r="N10">
        <v>4.1013999999999999</v>
      </c>
      <c r="O10">
        <v>8.0624000000000002</v>
      </c>
      <c r="Q10" s="1">
        <v>0.7</v>
      </c>
      <c r="R10">
        <v>10.3651</v>
      </c>
      <c r="S10">
        <v>3.1974</v>
      </c>
      <c r="U10" s="1">
        <v>0.7</v>
      </c>
      <c r="V10">
        <v>6.8120000000000003</v>
      </c>
      <c r="W10">
        <v>3.4218000000000002</v>
      </c>
      <c r="Y10" s="1">
        <v>0.7</v>
      </c>
      <c r="Z10">
        <v>5.0143000000000004</v>
      </c>
      <c r="AA10">
        <v>2.7349999999999999</v>
      </c>
      <c r="AC10" s="1">
        <v>0.7</v>
      </c>
      <c r="AD10">
        <v>5.6059999999999999</v>
      </c>
      <c r="AE10">
        <v>2.9887999999999999</v>
      </c>
    </row>
    <row r="11" spans="1:31" x14ac:dyDescent="0.25">
      <c r="A11" s="1">
        <v>0.8</v>
      </c>
      <c r="B11">
        <v>3.8673999999999999</v>
      </c>
      <c r="C11">
        <v>3.4466000000000001</v>
      </c>
      <c r="E11" s="1">
        <v>0.8</v>
      </c>
      <c r="F11">
        <v>2.1682000000000001</v>
      </c>
      <c r="G11">
        <v>3.2759</v>
      </c>
      <c r="I11" s="1">
        <v>0.8</v>
      </c>
      <c r="J11">
        <v>2.5792999999999999</v>
      </c>
      <c r="K11">
        <v>3.0985</v>
      </c>
      <c r="M11" s="1">
        <v>0.8</v>
      </c>
      <c r="N11">
        <v>6.4611000000000001</v>
      </c>
      <c r="O11">
        <v>15.982900000000001</v>
      </c>
      <c r="Q11" s="1">
        <v>0.8</v>
      </c>
      <c r="R11">
        <v>9.8583999999999996</v>
      </c>
      <c r="S11">
        <v>5.3140999999999998</v>
      </c>
      <c r="U11" s="1">
        <v>0.8</v>
      </c>
      <c r="V11">
        <v>3.8902000000000001</v>
      </c>
      <c r="W11">
        <v>3.2469999999999999</v>
      </c>
      <c r="Y11" s="1">
        <v>0.8</v>
      </c>
      <c r="Z11">
        <v>6.8221999999999996</v>
      </c>
      <c r="AA11">
        <v>2.6671</v>
      </c>
      <c r="AC11" s="1">
        <v>0.8</v>
      </c>
      <c r="AD11">
        <v>4.8441999999999998</v>
      </c>
      <c r="AE11">
        <v>3.4679000000000002</v>
      </c>
    </row>
    <row r="12" spans="1:31" x14ac:dyDescent="0.25">
      <c r="A12" s="1">
        <v>0.9</v>
      </c>
      <c r="B12">
        <v>4.4733000000000001</v>
      </c>
      <c r="C12">
        <v>5.6806999999999999</v>
      </c>
      <c r="E12" s="1">
        <v>0.9</v>
      </c>
      <c r="F12">
        <v>3.5586000000000002</v>
      </c>
      <c r="G12">
        <v>4.3914999999999997</v>
      </c>
      <c r="I12" s="1">
        <v>0.9</v>
      </c>
      <c r="J12">
        <v>3.4199000000000002</v>
      </c>
      <c r="K12">
        <v>2.34</v>
      </c>
      <c r="M12" s="1">
        <v>0.9</v>
      </c>
      <c r="N12">
        <v>7.6372</v>
      </c>
      <c r="O12">
        <v>15.8292</v>
      </c>
      <c r="Q12" s="1">
        <v>0.9</v>
      </c>
      <c r="R12">
        <v>9.1867000000000001</v>
      </c>
      <c r="S12">
        <v>3.9958999999999998</v>
      </c>
      <c r="U12" s="1">
        <v>0.9</v>
      </c>
      <c r="V12">
        <v>5.2271999999999998</v>
      </c>
      <c r="W12">
        <v>3.2343999999999999</v>
      </c>
      <c r="Y12" s="1">
        <v>0.9</v>
      </c>
      <c r="Z12">
        <v>7.2084999999999999</v>
      </c>
      <c r="AA12">
        <v>3.077</v>
      </c>
      <c r="AC12" s="1">
        <v>0.9</v>
      </c>
      <c r="AD12">
        <v>4.2824999999999998</v>
      </c>
      <c r="AE12">
        <v>2.9266999999999999</v>
      </c>
    </row>
    <row r="13" spans="1:31" x14ac:dyDescent="0.25">
      <c r="A13" s="1">
        <v>1</v>
      </c>
      <c r="B13">
        <v>2.9036</v>
      </c>
      <c r="C13">
        <v>11.491899999999999</v>
      </c>
      <c r="E13" s="1">
        <v>1</v>
      </c>
      <c r="F13">
        <v>2.8005</v>
      </c>
      <c r="G13">
        <v>11.848800000000001</v>
      </c>
      <c r="I13" s="1">
        <v>1</v>
      </c>
      <c r="J13">
        <v>3.1867000000000001</v>
      </c>
      <c r="K13">
        <v>3.5116999999999998</v>
      </c>
      <c r="M13" s="1">
        <v>1</v>
      </c>
      <c r="N13">
        <v>4.6478000000000002</v>
      </c>
      <c r="O13">
        <v>14.086600000000001</v>
      </c>
      <c r="Q13" s="1">
        <v>1</v>
      </c>
      <c r="R13">
        <v>9.0289000000000001</v>
      </c>
      <c r="S13">
        <v>4.1535000000000002</v>
      </c>
      <c r="U13" s="1">
        <v>1</v>
      </c>
      <c r="V13">
        <v>5.9813000000000001</v>
      </c>
      <c r="W13">
        <v>3.2124999999999999</v>
      </c>
      <c r="Y13" s="1">
        <v>1</v>
      </c>
      <c r="Z13">
        <v>8.0449999999999999</v>
      </c>
      <c r="AA13">
        <v>3.2681</v>
      </c>
      <c r="AC13" s="1">
        <v>1</v>
      </c>
      <c r="AD13">
        <v>4.8781999999999996</v>
      </c>
      <c r="AE13">
        <v>1.9039999999999999</v>
      </c>
    </row>
    <row r="15" spans="1:31" x14ac:dyDescent="0.25">
      <c r="A15" t="s">
        <v>6</v>
      </c>
      <c r="B15">
        <f>AVERAGE(B4:B13)</f>
        <v>4.3755800000000002</v>
      </c>
      <c r="C15">
        <f>AVERAGE(C4:C13)</f>
        <v>3.7715000000000005</v>
      </c>
      <c r="F15">
        <f>AVERAGE(F4:F13)</f>
        <v>3.3335599999999994</v>
      </c>
      <c r="G15">
        <f>AVERAGE(G4:G13)</f>
        <v>4.26471</v>
      </c>
      <c r="J15">
        <f>AVERAGE(J4:J13)</f>
        <v>3.1766600000000005</v>
      </c>
      <c r="K15">
        <f>AVERAGE(K4:K13)</f>
        <v>3.1452599999999999</v>
      </c>
      <c r="N15">
        <f>AVERAGE(N4:N13)</f>
        <v>4.7458600000000004</v>
      </c>
      <c r="O15">
        <f>AVERAGE(O4:O13)</f>
        <v>10.38503</v>
      </c>
      <c r="R15">
        <f>AVERAGE(R4:R13)</f>
        <v>10.489050000000001</v>
      </c>
      <c r="S15">
        <f>AVERAGE(S4:S13)</f>
        <v>4.2054500000000008</v>
      </c>
      <c r="V15">
        <f>AVERAGE(V4:V13)</f>
        <v>6.02163</v>
      </c>
      <c r="W15">
        <f>AVERAGE(W4:W13)</f>
        <v>3.3613200000000001</v>
      </c>
      <c r="Z15">
        <f>AVERAGE(Z4:Z13)</f>
        <v>6.8301699999999999</v>
      </c>
      <c r="AA15">
        <f>AVERAGE(AA4:AA13)</f>
        <v>2.7956999999999996</v>
      </c>
      <c r="AD15">
        <f>AVERAGE(AD4:AD13)</f>
        <v>5.2204099999999993</v>
      </c>
      <c r="AE15">
        <f>AVERAGE(AE4:AE13)</f>
        <v>2.7931599999999999</v>
      </c>
    </row>
    <row r="16" spans="1:31" x14ac:dyDescent="0.25">
      <c r="A16" t="s">
        <v>7</v>
      </c>
      <c r="B16">
        <f>STDEV(B4:B13)</f>
        <v>1.1485856276307829</v>
      </c>
      <c r="C16">
        <f>STDEV(C4:C13)</f>
        <v>2.9044495286447036</v>
      </c>
      <c r="F16">
        <f>STDEV(F4:F13)</f>
        <v>0.74269679950838841</v>
      </c>
      <c r="G16">
        <f>STDEV(G4:G13)</f>
        <v>2.7382121557485082</v>
      </c>
      <c r="J16">
        <f>STDEV(J4:J13)</f>
        <v>0.26540744023733276</v>
      </c>
      <c r="K16">
        <f>STDEV(K4:K13)</f>
        <v>0.65780019289886194</v>
      </c>
      <c r="N16">
        <f>STDEV(N4:N13)</f>
        <v>1.4410535884861757</v>
      </c>
      <c r="O16">
        <f>STDEV(O4:O13)</f>
        <v>3.8136607805362002</v>
      </c>
      <c r="R16">
        <f>STDEV(R4:R13)</f>
        <v>2.0948929981955926</v>
      </c>
      <c r="S16">
        <f>STDEV(S4:S13)</f>
        <v>0.5436099260192564</v>
      </c>
      <c r="V16">
        <f>STDEV(V4:V13)</f>
        <v>0.98531181308254234</v>
      </c>
      <c r="W16">
        <f>STDEV(W4:W13)</f>
        <v>0.41846889383933028</v>
      </c>
      <c r="Z16">
        <f>STDEV(Z4:Z13)</f>
        <v>1.3403810171821364</v>
      </c>
      <c r="AA16">
        <f>STDEV(AA4:AA13)</f>
        <v>0.28045635033716815</v>
      </c>
      <c r="AD16">
        <f>STDEV(AD4:AD13)</f>
        <v>0.72425819130105495</v>
      </c>
      <c r="AE16">
        <f>STDEV(AE4:AE13)</f>
        <v>0.49209187760010731</v>
      </c>
    </row>
    <row r="17" spans="1:42" x14ac:dyDescent="0.25">
      <c r="A17" t="s">
        <v>8</v>
      </c>
      <c r="B17">
        <f>2*B16</f>
        <v>2.2971712552615657</v>
      </c>
      <c r="C17">
        <f>2*C16</f>
        <v>5.8088990572894073</v>
      </c>
      <c r="F17">
        <f>2*F16</f>
        <v>1.4853935990167768</v>
      </c>
      <c r="G17">
        <f>2*G16</f>
        <v>5.4764243114970164</v>
      </c>
      <c r="J17">
        <f>2*J16</f>
        <v>0.53081488047466552</v>
      </c>
      <c r="K17">
        <f>2*K16</f>
        <v>1.3156003857977239</v>
      </c>
      <c r="N17">
        <f>2*N16</f>
        <v>2.8821071769723514</v>
      </c>
      <c r="O17">
        <f>2*O16</f>
        <v>7.6273215610724003</v>
      </c>
      <c r="R17">
        <f>2*R16</f>
        <v>4.1897859963911852</v>
      </c>
      <c r="S17">
        <f>2*S16</f>
        <v>1.0872198520385128</v>
      </c>
      <c r="V17">
        <f>2*V16</f>
        <v>1.9706236261650847</v>
      </c>
      <c r="W17">
        <f>2*W16</f>
        <v>0.83693778767866056</v>
      </c>
      <c r="Z17">
        <f>2*Z16</f>
        <v>2.6807620343642728</v>
      </c>
      <c r="AA17">
        <f>2*AA16</f>
        <v>0.5609127006743363</v>
      </c>
      <c r="AD17">
        <f>2*AD16</f>
        <v>1.4485163826021099</v>
      </c>
      <c r="AE17">
        <f>2*AE16</f>
        <v>0.98418375520021462</v>
      </c>
    </row>
    <row r="18" spans="1:42" x14ac:dyDescent="0.25">
      <c r="A18" t="s">
        <v>9</v>
      </c>
      <c r="B18">
        <f>B15+B17</f>
        <v>6.6727512552615664</v>
      </c>
      <c r="C18">
        <f>C15+C17</f>
        <v>9.5803990572894087</v>
      </c>
      <c r="F18">
        <f>F15+F17</f>
        <v>4.8189535990167762</v>
      </c>
      <c r="G18">
        <f>G15+G17</f>
        <v>9.7411343114970173</v>
      </c>
      <c r="J18">
        <f>J15+J17</f>
        <v>3.707474880474666</v>
      </c>
      <c r="K18">
        <f>K15+K17</f>
        <v>4.4608603857977238</v>
      </c>
      <c r="N18">
        <f>N15+N17</f>
        <v>7.6279671769723514</v>
      </c>
      <c r="O18">
        <f>O15+O17</f>
        <v>18.0123515610724</v>
      </c>
      <c r="R18">
        <f>R15+R17</f>
        <v>14.678835996391186</v>
      </c>
      <c r="S18">
        <f>S15+S17</f>
        <v>5.2926698520385136</v>
      </c>
      <c r="V18">
        <f>V15+V17</f>
        <v>7.9922536261650849</v>
      </c>
      <c r="W18">
        <f>W15+W17</f>
        <v>4.1982577876786609</v>
      </c>
      <c r="Z18">
        <f>Z15+Z17</f>
        <v>9.5109320343642736</v>
      </c>
      <c r="AA18">
        <f>AA15+AA17</f>
        <v>3.356612700674336</v>
      </c>
      <c r="AD18">
        <f>AD15+AD17</f>
        <v>6.668926382602109</v>
      </c>
      <c r="AE18">
        <f>AE15+AE17</f>
        <v>3.7773437552002145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6.1106875</v>
      </c>
      <c r="K26">
        <f>AVERAGE(C3,G3,K3,O3,S3,W3,AA3,AE3)</f>
        <v>3.6200124999999996</v>
      </c>
      <c r="N26">
        <f>J27-J26</f>
        <v>-0.24398750000000025</v>
      </c>
      <c r="O26">
        <f>K27-K26</f>
        <v>0.42746250000000074</v>
      </c>
      <c r="P26" s="1">
        <v>0.1</v>
      </c>
      <c r="Q26">
        <f>N26/J26*100</f>
        <v>-3.9927995008744963</v>
      </c>
      <c r="R26">
        <f>O26/K26*100</f>
        <v>11.808315579020814</v>
      </c>
      <c r="U26">
        <f>J26</f>
        <v>6.1106875</v>
      </c>
      <c r="V26">
        <f>K26</f>
        <v>3.6200124999999996</v>
      </c>
      <c r="W26">
        <f>Q26</f>
        <v>-3.9927995008744963</v>
      </c>
      <c r="X26">
        <f>Q27</f>
        <v>5.3981241881539503</v>
      </c>
      <c r="Y26">
        <f>Q28</f>
        <v>-8.7862454101932101</v>
      </c>
      <c r="Z26">
        <f>Q29</f>
        <v>-5.1524480674228528</v>
      </c>
      <c r="AA26">
        <f>Q30</f>
        <v>-10.696423274795167</v>
      </c>
      <c r="AB26">
        <f>Q31</f>
        <v>-19.347863886019372</v>
      </c>
      <c r="AC26">
        <f>Q32</f>
        <v>-13.116159188307364</v>
      </c>
      <c r="AD26">
        <f>Q33</f>
        <v>-17.171758496895809</v>
      </c>
      <c r="AE26">
        <f>Q34</f>
        <v>-7.9606427263708133</v>
      </c>
      <c r="AF26">
        <f>Q35</f>
        <v>-15.165028484929067</v>
      </c>
      <c r="AG26">
        <f>R26</f>
        <v>11.808315579020814</v>
      </c>
      <c r="AH26">
        <f>R27</f>
        <v>-9.3949951830276746</v>
      </c>
      <c r="AI26">
        <f>R28</f>
        <v>3.0013708516199853</v>
      </c>
      <c r="AJ26">
        <f>R29</f>
        <v>2.9019236812027791</v>
      </c>
      <c r="AK26">
        <f>R30</f>
        <v>18.841440464639302</v>
      </c>
      <c r="AL26">
        <f>R31</f>
        <v>4.9689054941108761</v>
      </c>
      <c r="AM26">
        <f>R32</f>
        <v>-0.88362954547807815</v>
      </c>
      <c r="AN26">
        <f>R33</f>
        <v>39.847583399228583</v>
      </c>
      <c r="AO26">
        <f>R34</f>
        <v>43.215665691762105</v>
      </c>
      <c r="AP26">
        <f>R35</f>
        <v>84.657856844416969</v>
      </c>
    </row>
    <row r="27" spans="1:42" x14ac:dyDescent="0.25">
      <c r="I27" s="1">
        <v>0.1</v>
      </c>
      <c r="J27">
        <f>AVERAGE(B4,F4,J4,N4,R4,V4,Z4,AD4)</f>
        <v>5.8666999999999998</v>
      </c>
      <c r="K27">
        <f>AVERAGE(C4,G4,K4,O4,S4,W4,AA4,AE4)</f>
        <v>4.0474750000000004</v>
      </c>
      <c r="N27">
        <f>J28-J26</f>
        <v>0.32986249999999995</v>
      </c>
      <c r="O27">
        <f>K28-K26</f>
        <v>-0.34009999999999962</v>
      </c>
      <c r="P27" s="1">
        <v>0.2</v>
      </c>
      <c r="Q27">
        <f>N27/J26*100</f>
        <v>5.3981241881539503</v>
      </c>
      <c r="R27">
        <f>O27/K26*100</f>
        <v>-9.3949951830276746</v>
      </c>
    </row>
    <row r="28" spans="1:42" x14ac:dyDescent="0.25">
      <c r="I28" s="1">
        <v>0.2</v>
      </c>
      <c r="J28">
        <f>AVERAGE(B5,F5,J5,N5,R5,V5,Z5,AD5)</f>
        <v>6.44055</v>
      </c>
      <c r="K28">
        <f>AVERAGE(C5,G5,K5,O5,S5,W5,AA5,AE5)</f>
        <v>3.2799125</v>
      </c>
      <c r="N28">
        <f>J29-J26</f>
        <v>-0.53690000000000015</v>
      </c>
      <c r="O28">
        <f>K29-K26</f>
        <v>0.10864999999999991</v>
      </c>
      <c r="P28" s="1">
        <v>0.3</v>
      </c>
      <c r="Q28">
        <f>N28/J26*100</f>
        <v>-8.7862454101932101</v>
      </c>
      <c r="R28">
        <f>O28/K26*100</f>
        <v>3.0013708516199853</v>
      </c>
    </row>
    <row r="29" spans="1:42" x14ac:dyDescent="0.25">
      <c r="I29" s="1">
        <v>0.3</v>
      </c>
      <c r="J29">
        <f>AVERAGE(B6,F6,J6,N6,R6,V6,Z6,AD6)</f>
        <v>5.5737874999999999</v>
      </c>
      <c r="K29">
        <f>AVERAGE(C6,G6,K6,O6,S6,W6,AA6,AE6)</f>
        <v>3.7286624999999995</v>
      </c>
      <c r="N29">
        <f>J30-J26</f>
        <v>-0.31484999999999985</v>
      </c>
      <c r="O29">
        <f>K30-K26</f>
        <v>0.10505000000000075</v>
      </c>
      <c r="P29" s="1">
        <v>0.4</v>
      </c>
      <c r="Q29">
        <f>N29/J26*100</f>
        <v>-5.1524480674228528</v>
      </c>
      <c r="R29">
        <f>O29/K26*100</f>
        <v>2.9019236812027791</v>
      </c>
    </row>
    <row r="30" spans="1:42" x14ac:dyDescent="0.25">
      <c r="I30" s="1">
        <v>0.4</v>
      </c>
      <c r="J30">
        <f>AVERAGE(B7,F7,J7,N7,R7,V7,Z7,AD7)</f>
        <v>5.7958375000000002</v>
      </c>
      <c r="K30">
        <f>AVERAGE(C7,G7,K7,O7,S7,W7,AA7,AE7)</f>
        <v>3.7250625000000004</v>
      </c>
      <c r="N30">
        <f>J31-J26</f>
        <v>-0.65362499999999901</v>
      </c>
      <c r="O30">
        <f>K31-K26</f>
        <v>0.68206250000000068</v>
      </c>
      <c r="P30" s="1">
        <v>0.5</v>
      </c>
      <c r="Q30">
        <f>N30/J26*100</f>
        <v>-10.696423274795167</v>
      </c>
      <c r="R30">
        <f>O30/K26*100</f>
        <v>18.841440464639302</v>
      </c>
    </row>
    <row r="31" spans="1:42" x14ac:dyDescent="0.25">
      <c r="I31" s="1">
        <v>0.5</v>
      </c>
      <c r="J31">
        <f>AVERAGE(B8,F8,J8,N8,R8,V8,Z8,AD8)</f>
        <v>5.457062500000001</v>
      </c>
      <c r="K31">
        <f>AVERAGE(C8,G8,K8,O8,S8,W8,AA8,AE8)</f>
        <v>4.3020750000000003</v>
      </c>
      <c r="N31">
        <f>J32-J26</f>
        <v>-1.1822875000000002</v>
      </c>
      <c r="O31">
        <f>K32-K26</f>
        <v>0.17987500000000045</v>
      </c>
      <c r="P31" s="1">
        <v>0.6</v>
      </c>
      <c r="Q31">
        <f>N31/J26*100</f>
        <v>-19.347863886019372</v>
      </c>
      <c r="R31">
        <f>O31/K26*100</f>
        <v>4.9689054941108761</v>
      </c>
    </row>
    <row r="32" spans="1:42" x14ac:dyDescent="0.25">
      <c r="I32" s="1">
        <v>0.6</v>
      </c>
      <c r="J32">
        <f>AVERAGE(B9,F9,J9,N9,R9,V9,Z9,AD9)</f>
        <v>4.9283999999999999</v>
      </c>
      <c r="K32">
        <f>AVERAGE(C9,G9,K9,O9,S9,W9,AA9,AE9)</f>
        <v>3.7998875000000001</v>
      </c>
      <c r="N32">
        <f>J33-J26</f>
        <v>-0.80148749999999946</v>
      </c>
      <c r="O32">
        <f>K33-K26</f>
        <v>-3.1987499999999613E-2</v>
      </c>
      <c r="P32" s="1">
        <v>0.7</v>
      </c>
      <c r="Q32">
        <f>N32/J26*100</f>
        <v>-13.116159188307364</v>
      </c>
      <c r="R32">
        <f>O32/K26*100</f>
        <v>-0.88362954547807815</v>
      </c>
    </row>
    <row r="33" spans="1:18" x14ac:dyDescent="0.25">
      <c r="I33" s="1">
        <v>0.7</v>
      </c>
      <c r="J33">
        <f>AVERAGE(B10,F10,J10,N10,R10,V10,Z10,AD10)</f>
        <v>5.3092000000000006</v>
      </c>
      <c r="K33">
        <f>AVERAGE(C10,G10,K10,O10,S10,W10,AA10,AE10)</f>
        <v>3.588025</v>
      </c>
      <c r="N33">
        <f>J34-J26</f>
        <v>-1.0493125000000001</v>
      </c>
      <c r="O33">
        <f>K34-K26</f>
        <v>1.4424874999999995</v>
      </c>
      <c r="P33" s="1">
        <v>0.8</v>
      </c>
      <c r="Q33">
        <f>N33/J26*100</f>
        <v>-17.171758496895809</v>
      </c>
      <c r="R33">
        <f>O33/K26*100</f>
        <v>39.847583399228583</v>
      </c>
    </row>
    <row r="34" spans="1:18" x14ac:dyDescent="0.25">
      <c r="I34" s="1">
        <v>0.8</v>
      </c>
      <c r="J34">
        <f>AVERAGE(B11,F11,J11,N11,R11,V11,Z11,AD11)</f>
        <v>5.061375</v>
      </c>
      <c r="K34">
        <f>AVERAGE(C11,G11,K11,O11,S11,W11,AA11,AE11)</f>
        <v>5.0624999999999991</v>
      </c>
      <c r="N34">
        <f>J35-J26</f>
        <v>-0.48645000000000049</v>
      </c>
      <c r="O34">
        <f>K35-K26</f>
        <v>1.5644124999999995</v>
      </c>
      <c r="P34" s="1">
        <v>0.9</v>
      </c>
      <c r="Q34">
        <f>N34/J26*100</f>
        <v>-7.9606427263708133</v>
      </c>
      <c r="R34">
        <f>O34/K26*100</f>
        <v>43.215665691762105</v>
      </c>
    </row>
    <row r="35" spans="1:18" x14ac:dyDescent="0.25">
      <c r="I35" s="1">
        <v>0.9</v>
      </c>
      <c r="J35">
        <f>AVERAGE(B12,F12,J12,N12,R12,V12,Z12,AD12)</f>
        <v>5.6242374999999996</v>
      </c>
      <c r="K35">
        <f>AVERAGE(C12,G12,K12,O12,S12,W12,AA12,AE12)</f>
        <v>5.1844249999999992</v>
      </c>
      <c r="N35">
        <f>J36-J26</f>
        <v>-0.92668749999999989</v>
      </c>
      <c r="O35">
        <f>K36-K26</f>
        <v>3.0646249999999995</v>
      </c>
      <c r="P35" s="1">
        <v>1</v>
      </c>
      <c r="Q35">
        <f>N35/J26*100</f>
        <v>-15.165028484929067</v>
      </c>
      <c r="R35">
        <f>O35/K26*100</f>
        <v>84.657856844416969</v>
      </c>
    </row>
    <row r="36" spans="1:18" x14ac:dyDescent="0.25">
      <c r="I36" s="1">
        <v>1</v>
      </c>
      <c r="J36">
        <f>AVERAGE(B13,F13,J13,N13,R13,V13,Z13,AD13)</f>
        <v>5.1840000000000002</v>
      </c>
      <c r="K36">
        <f>AVERAGE(C13,G13,K13,O13,S13,W13,AA13,AE13)</f>
        <v>6.6846374999999991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3.4159999999999999</v>
      </c>
      <c r="C41">
        <f>C3</f>
        <v>2.5617999999999999</v>
      </c>
    </row>
    <row r="42" spans="1:18" x14ac:dyDescent="0.25">
      <c r="A42" s="1">
        <v>2</v>
      </c>
      <c r="B42">
        <f>F3</f>
        <v>3.7557</v>
      </c>
      <c r="C42">
        <f>G3</f>
        <v>2.9580000000000002</v>
      </c>
    </row>
    <row r="43" spans="1:18" x14ac:dyDescent="0.25">
      <c r="A43" s="1">
        <v>3</v>
      </c>
      <c r="B43">
        <f>J3</f>
        <v>3.7261000000000002</v>
      </c>
      <c r="C43">
        <f>K3</f>
        <v>2.8222999999999998</v>
      </c>
    </row>
    <row r="44" spans="1:18" x14ac:dyDescent="0.25">
      <c r="A44" s="1">
        <v>4</v>
      </c>
      <c r="B44">
        <f>N3</f>
        <v>3.8687</v>
      </c>
      <c r="C44">
        <f>O3</f>
        <v>6.8305999999999996</v>
      </c>
    </row>
    <row r="45" spans="1:18" x14ac:dyDescent="0.25">
      <c r="A45" s="1">
        <v>5</v>
      </c>
      <c r="B45">
        <f>R3</f>
        <v>12.7026</v>
      </c>
      <c r="C45">
        <f>S3</f>
        <v>4.5250000000000004</v>
      </c>
    </row>
    <row r="46" spans="1:18" x14ac:dyDescent="0.25">
      <c r="A46" s="1">
        <v>6</v>
      </c>
      <c r="B46">
        <f>V3</f>
        <v>6.7633000000000001</v>
      </c>
      <c r="C46">
        <f>W3</f>
        <v>3.2130999999999998</v>
      </c>
    </row>
    <row r="47" spans="1:18" x14ac:dyDescent="0.25">
      <c r="A47" s="1">
        <v>7</v>
      </c>
      <c r="B47">
        <f>Z3</f>
        <v>8.1826000000000008</v>
      </c>
      <c r="C47">
        <f>AA3</f>
        <v>2.9716999999999998</v>
      </c>
    </row>
    <row r="48" spans="1:18" x14ac:dyDescent="0.25">
      <c r="A48" s="1">
        <v>8</v>
      </c>
      <c r="B48">
        <f>AD3</f>
        <v>6.4705000000000004</v>
      </c>
      <c r="C48">
        <f>AE3</f>
        <v>3.0775999999999999</v>
      </c>
    </row>
    <row r="50" spans="1:3" x14ac:dyDescent="0.25">
      <c r="A50" t="s">
        <v>18</v>
      </c>
      <c r="B50">
        <f>AVERAGE(B41:B48)</f>
        <v>6.1106875</v>
      </c>
      <c r="C50">
        <f>AVERAGE(C41:C48)</f>
        <v>3.6200124999999996</v>
      </c>
    </row>
    <row r="51" spans="1:3" x14ac:dyDescent="0.25">
      <c r="A51" t="s">
        <v>7</v>
      </c>
      <c r="B51">
        <f>STDEV(B41:B48)</f>
        <v>3.2031585364794903</v>
      </c>
      <c r="C51">
        <f>STDEV(C41:C48)</f>
        <v>1.4243490818490705</v>
      </c>
    </row>
    <row r="52" spans="1:3" x14ac:dyDescent="0.25">
      <c r="A52" t="s">
        <v>19</v>
      </c>
      <c r="B52">
        <f>1.5*B51</f>
        <v>4.8047378047192355</v>
      </c>
      <c r="C52">
        <f>1.5*C51</f>
        <v>2.1365236227736055</v>
      </c>
    </row>
    <row r="53" spans="1:3" x14ac:dyDescent="0.25">
      <c r="A53" t="s">
        <v>8</v>
      </c>
      <c r="B53">
        <f>2*B51</f>
        <v>6.4063170729589807</v>
      </c>
      <c r="C53">
        <f>2*C51</f>
        <v>2.848698163698141</v>
      </c>
    </row>
    <row r="54" spans="1:3" x14ac:dyDescent="0.25">
      <c r="A54" t="s">
        <v>20</v>
      </c>
      <c r="B54">
        <f>B50+B52</f>
        <v>10.915425304719236</v>
      </c>
      <c r="C54">
        <f>C50+C52</f>
        <v>5.7565361227736052</v>
      </c>
    </row>
    <row r="55" spans="1:3" x14ac:dyDescent="0.25">
      <c r="A55" t="s">
        <v>9</v>
      </c>
      <c r="B55">
        <f>B50+B53</f>
        <v>12.517004572958982</v>
      </c>
      <c r="C55">
        <f>C50+C53</f>
        <v>6.4687106636981406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2013-10-24T01:51:18Z</dcterms:created>
  <dcterms:modified xsi:type="dcterms:W3CDTF">2013-10-24T01:51:53Z</dcterms:modified>
</cp:coreProperties>
</file>