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<sst xmlns="http://schemas.openxmlformats.org/spreadsheetml/2006/main" count="48" uniqueCount="21">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</sst>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6.2443999999999997</v>
      </c>
      <c r="C3">
        <v>6.4085999999999999</v>
      </c>
      <c r="E3" s="1">
        <v>429</v>
      </c>
      <c r="F3">
        <v>5.9627999999999997</v>
      </c>
      <c r="G3">
        <v>3.9925999999999999</v>
      </c>
      <c r="I3" s="1">
        <v>429</v>
      </c>
      <c r="J3">
        <v>5.4291</v>
      </c>
      <c r="K3">
        <v>3.6804000000000001</v>
      </c>
      <c r="M3" s="1">
        <v>429</v>
      </c>
      <c r="N3">
        <v>17.468699999999998</v>
      </c>
      <c r="O3">
        <v>4.2584999999999997</v>
      </c>
      <c r="Q3" s="1">
        <v>429</v>
      </c>
      <c r="R3">
        <v>7.6189999999999998</v>
      </c>
      <c r="S3">
        <v>7.2061000000000002</v>
      </c>
      <c r="U3" s="1">
        <v>429</v>
      </c>
      <c r="V3">
        <v>5.907</v>
      </c>
      <c r="W3">
        <v>3.5156999999999998</v>
      </c>
      <c r="Y3" s="1">
        <v>429</v>
      </c>
      <c r="Z3">
        <v>5.6973000000000003</v>
      </c>
      <c r="AA3">
        <v>7.0632999999999999</v>
      </c>
      <c r="AC3" s="1">
        <v>429</v>
      </c>
      <c r="AD3">
        <v>5.2944000000000004</v>
      </c>
      <c r="AE3">
        <v>11.822900000000001</v>
      </c>
    </row>
    <row r="4" spans="1:31" x14ac:dyDescent="0.25">
      <c r="A4" s="1">
        <v>0.1</v>
      </c>
      <c r="B4">
        <v>6.6147999999999998</v>
      </c>
      <c r="C4">
        <v>7.4260000000000002</v>
      </c>
      <c r="E4" s="1">
        <v>0.1</v>
      </c>
      <c r="F4">
        <v>6.6388999999999996</v>
      </c>
      <c r="G4">
        <v>5.6009000000000002</v>
      </c>
      <c r="I4" s="1">
        <v>0.1</v>
      </c>
      <c r="J4">
        <v>4.9043000000000001</v>
      </c>
      <c r="K4">
        <v>2.722</v>
      </c>
      <c r="M4" s="1">
        <v>0.1</v>
      </c>
      <c r="N4">
        <v>18.808800000000002</v>
      </c>
      <c r="O4">
        <v>5.1969000000000003</v>
      </c>
      <c r="Q4" s="1">
        <v>0.1</v>
      </c>
      <c r="R4">
        <v>8.0341000000000005</v>
      </c>
      <c r="S4">
        <v>7.2910000000000004</v>
      </c>
      <c r="U4" s="1">
        <v>0.1</v>
      </c>
      <c r="V4">
        <v>5.1074000000000002</v>
      </c>
      <c r="W4">
        <v>3.8399000000000001</v>
      </c>
      <c r="Y4" s="1">
        <v>0.1</v>
      </c>
      <c r="Z4">
        <v>6.4654999999999996</v>
      </c>
      <c r="AA4">
        <v>7.0842000000000001</v>
      </c>
      <c r="AC4" s="1">
        <v>0.1</v>
      </c>
      <c r="AD4">
        <v>3.9140000000000001</v>
      </c>
      <c r="AE4">
        <v>13.563700000000001</v>
      </c>
    </row>
    <row r="5" spans="1:31" x14ac:dyDescent="0.25">
      <c r="A5" s="1">
        <v>0.2</v>
      </c>
      <c r="B5">
        <v>8.1480999999999995</v>
      </c>
      <c r="C5">
        <v>5.1336000000000004</v>
      </c>
      <c r="E5" s="1">
        <v>0.2</v>
      </c>
      <c r="F5">
        <v>4.7885999999999997</v>
      </c>
      <c r="G5">
        <v>6.4444999999999997</v>
      </c>
      <c r="I5" s="1">
        <v>0.2</v>
      </c>
      <c r="J5">
        <v>5.8780999999999999</v>
      </c>
      <c r="K5">
        <v>3.3544999999999998</v>
      </c>
      <c r="M5" s="1">
        <v>0.2</v>
      </c>
      <c r="N5">
        <v>17.179500000000001</v>
      </c>
      <c r="O5">
        <v>5.1698000000000004</v>
      </c>
      <c r="Q5" s="1">
        <v>0.2</v>
      </c>
      <c r="R5">
        <v>7.0015999999999998</v>
      </c>
      <c r="S5">
        <v>7.2598000000000003</v>
      </c>
      <c r="U5" s="1">
        <v>0.2</v>
      </c>
      <c r="V5">
        <v>7.2990000000000004</v>
      </c>
      <c r="W5">
        <v>3.4449000000000001</v>
      </c>
      <c r="Y5" s="1">
        <v>0.2</v>
      </c>
      <c r="Z5">
        <v>7.0933999999999999</v>
      </c>
      <c r="AA5">
        <v>8.1437000000000008</v>
      </c>
      <c r="AC5" s="1">
        <v>0.2</v>
      </c>
      <c r="AD5">
        <v>17.7376</v>
      </c>
      <c r="AE5">
        <v>12.308</v>
      </c>
    </row>
    <row r="6" spans="1:31" x14ac:dyDescent="0.25">
      <c r="A6" s="1">
        <v>0.3</v>
      </c>
      <c r="B6">
        <v>7.3967999999999998</v>
      </c>
      <c r="C6">
        <v>5.0084</v>
      </c>
      <c r="E6" s="1">
        <v>0.3</v>
      </c>
      <c r="F6">
        <v>5.7546999999999997</v>
      </c>
      <c r="G6">
        <v>4.1595000000000004</v>
      </c>
      <c r="I6" s="1">
        <v>0.3</v>
      </c>
      <c r="J6">
        <v>5.9157999999999999</v>
      </c>
      <c r="K6">
        <v>3.2191000000000001</v>
      </c>
      <c r="M6" s="1">
        <v>0.3</v>
      </c>
      <c r="N6">
        <v>15.658200000000001</v>
      </c>
      <c r="O6">
        <v>4.0888</v>
      </c>
      <c r="Q6" s="1">
        <v>0.3</v>
      </c>
      <c r="R6">
        <v>7.7156000000000002</v>
      </c>
      <c r="S6">
        <v>7.2031000000000001</v>
      </c>
      <c r="U6" s="1">
        <v>0.3</v>
      </c>
      <c r="V6">
        <v>8.6774000000000004</v>
      </c>
      <c r="W6">
        <v>2.7385999999999999</v>
      </c>
      <c r="Y6" s="1">
        <v>0.3</v>
      </c>
      <c r="Z6">
        <v>7.1143000000000001</v>
      </c>
      <c r="AA6">
        <v>5.7359</v>
      </c>
      <c r="AC6" s="1">
        <v>0.3</v>
      </c>
      <c r="AD6">
        <v>9.2357999999999993</v>
      </c>
      <c r="AE6">
        <v>12.3996</v>
      </c>
    </row>
    <row r="7" spans="1:31" x14ac:dyDescent="0.25">
      <c r="A7" s="1">
        <v>0.4</v>
      </c>
      <c r="B7">
        <v>5.8489000000000004</v>
      </c>
      <c r="C7">
        <v>5.7839</v>
      </c>
      <c r="E7" s="1">
        <v>0.4</v>
      </c>
      <c r="F7">
        <v>7.0429000000000004</v>
      </c>
      <c r="G7">
        <v>4.9363000000000001</v>
      </c>
      <c r="I7" s="1">
        <v>0.4</v>
      </c>
      <c r="J7">
        <v>4.5952000000000002</v>
      </c>
      <c r="K7">
        <v>3.2416</v>
      </c>
      <c r="M7" s="1">
        <v>0.4</v>
      </c>
      <c r="N7">
        <v>10.8447</v>
      </c>
      <c r="O7">
        <v>4.1109999999999998</v>
      </c>
      <c r="Q7" s="1">
        <v>0.4</v>
      </c>
      <c r="R7">
        <v>7.6951999999999998</v>
      </c>
      <c r="S7">
        <v>8.6846999999999994</v>
      </c>
      <c r="U7" s="1">
        <v>0.4</v>
      </c>
      <c r="V7">
        <v>4.5480999999999998</v>
      </c>
      <c r="W7">
        <v>2.9796</v>
      </c>
      <c r="Y7" s="1">
        <v>0.4</v>
      </c>
      <c r="Z7">
        <v>8.8051999999999992</v>
      </c>
      <c r="AA7">
        <v>6.0450999999999997</v>
      </c>
      <c r="AC7" s="1">
        <v>0.4</v>
      </c>
      <c r="AD7">
        <v>8.1456</v>
      </c>
      <c r="AE7">
        <v>12.0639</v>
      </c>
    </row>
    <row r="8" spans="1:31" x14ac:dyDescent="0.25">
      <c r="A8" s="1">
        <v>0.5</v>
      </c>
      <c r="B8">
        <v>6.7427000000000001</v>
      </c>
      <c r="C8">
        <v>8.0039999999999996</v>
      </c>
      <c r="E8" s="1">
        <v>0.5</v>
      </c>
      <c r="F8">
        <v>6.1696999999999997</v>
      </c>
      <c r="G8">
        <v>5.7746000000000004</v>
      </c>
      <c r="I8" s="1">
        <v>0.5</v>
      </c>
      <c r="J8">
        <v>8.2111000000000001</v>
      </c>
      <c r="K8">
        <v>5.7481</v>
      </c>
      <c r="M8" s="1">
        <v>0.5</v>
      </c>
      <c r="N8">
        <v>11.1907</v>
      </c>
      <c r="O8">
        <v>3.2715999999999998</v>
      </c>
      <c r="Q8" s="1">
        <v>0.5</v>
      </c>
      <c r="R8">
        <v>8.2841000000000005</v>
      </c>
      <c r="S8">
        <v>8.9276</v>
      </c>
      <c r="U8" s="1">
        <v>0.5</v>
      </c>
      <c r="V8">
        <v>5.7798999999999996</v>
      </c>
      <c r="W8">
        <v>3.6398999999999999</v>
      </c>
      <c r="Y8" s="1">
        <v>0.5</v>
      </c>
      <c r="Z8">
        <v>6.7577999999999996</v>
      </c>
      <c r="AA8">
        <v>5.7823000000000002</v>
      </c>
      <c r="AC8" s="1">
        <v>0.5</v>
      </c>
      <c r="AD8">
        <v>9.0121000000000002</v>
      </c>
      <c r="AE8">
        <v>7.4664999999999999</v>
      </c>
    </row>
    <row r="9" spans="1:31" x14ac:dyDescent="0.25">
      <c r="A9" s="1">
        <v>0.6</v>
      </c>
      <c r="B9">
        <v>4.66</v>
      </c>
      <c r="C9">
        <v>6.0532000000000004</v>
      </c>
      <c r="E9" s="1">
        <v>0.6</v>
      </c>
      <c r="F9">
        <v>4.2099000000000002</v>
      </c>
      <c r="G9">
        <v>3.7791999999999999</v>
      </c>
      <c r="I9" s="1">
        <v>0.6</v>
      </c>
      <c r="J9">
        <v>7.2484000000000002</v>
      </c>
      <c r="K9">
        <v>12.186999999999999</v>
      </c>
      <c r="M9" s="1">
        <v>0.6</v>
      </c>
      <c r="N9">
        <v>10.9841</v>
      </c>
      <c r="O9">
        <v>3.3967000000000001</v>
      </c>
      <c r="Q9" s="1">
        <v>0.6</v>
      </c>
      <c r="R9">
        <v>8.0584000000000007</v>
      </c>
      <c r="S9">
        <v>6.5458999999999996</v>
      </c>
      <c r="U9" s="1">
        <v>0.6</v>
      </c>
      <c r="V9">
        <v>6.157</v>
      </c>
      <c r="W9">
        <v>4.0278999999999998</v>
      </c>
      <c r="Y9" s="1">
        <v>0.6</v>
      </c>
      <c r="Z9">
        <v>6.0587999999999997</v>
      </c>
      <c r="AA9">
        <v>5.6886000000000001</v>
      </c>
      <c r="AC9" s="1">
        <v>0.6</v>
      </c>
      <c r="AD9">
        <v>10.7521</v>
      </c>
      <c r="AE9">
        <v>10.195499999999999</v>
      </c>
    </row>
    <row r="10" spans="1:31" x14ac:dyDescent="0.25">
      <c r="A10" s="1">
        <v>0.7</v>
      </c>
      <c r="B10">
        <v>7.8367000000000004</v>
      </c>
      <c r="C10">
        <v>4.5820999999999996</v>
      </c>
      <c r="E10" s="1">
        <v>0.7</v>
      </c>
      <c r="F10">
        <v>4.5526</v>
      </c>
      <c r="G10">
        <v>5.0419999999999998</v>
      </c>
      <c r="I10" s="1">
        <v>0.7</v>
      </c>
      <c r="J10">
        <v>5.7233000000000001</v>
      </c>
      <c r="K10">
        <v>8.5251000000000001</v>
      </c>
      <c r="M10" s="1">
        <v>0.7</v>
      </c>
      <c r="N10">
        <v>13.888</v>
      </c>
      <c r="O10">
        <v>3.0013000000000001</v>
      </c>
      <c r="Q10" s="1">
        <v>0.7</v>
      </c>
      <c r="R10">
        <v>7.3479000000000001</v>
      </c>
      <c r="S10">
        <v>8.6325000000000003</v>
      </c>
      <c r="U10" s="1">
        <v>0.7</v>
      </c>
      <c r="V10">
        <v>5.6257999999999999</v>
      </c>
      <c r="W10">
        <v>2.7995999999999999</v>
      </c>
      <c r="Y10" s="1">
        <v>0.7</v>
      </c>
      <c r="Z10">
        <v>6.1020000000000003</v>
      </c>
      <c r="AA10">
        <v>9.0428999999999995</v>
      </c>
      <c r="AC10" s="1">
        <v>0.7</v>
      </c>
      <c r="AD10">
        <v>3.6400999999999999</v>
      </c>
      <c r="AE10">
        <v>7.7876000000000003</v>
      </c>
    </row>
    <row r="11" spans="1:31" x14ac:dyDescent="0.25">
      <c r="A11" s="1">
        <v>0.8</v>
      </c>
      <c r="B11">
        <v>5.0731999999999999</v>
      </c>
      <c r="C11">
        <v>4.7961</v>
      </c>
      <c r="E11" s="1">
        <v>0.8</v>
      </c>
      <c r="F11">
        <v>5.4057000000000004</v>
      </c>
      <c r="G11">
        <v>5.0640999999999998</v>
      </c>
      <c r="I11" s="1">
        <v>0.8</v>
      </c>
      <c r="J11">
        <v>5.3083</v>
      </c>
      <c r="K11">
        <v>5.0312000000000001</v>
      </c>
      <c r="M11" s="1">
        <v>0.8</v>
      </c>
      <c r="N11">
        <v>8.5114000000000001</v>
      </c>
      <c r="O11">
        <v>3.5230999999999999</v>
      </c>
      <c r="Q11" s="1">
        <v>0.8</v>
      </c>
      <c r="R11">
        <v>6.4271000000000003</v>
      </c>
      <c r="S11">
        <v>8.9968000000000004</v>
      </c>
      <c r="U11" s="1">
        <v>0.8</v>
      </c>
      <c r="V11">
        <v>5.6887999999999996</v>
      </c>
      <c r="W11">
        <v>4.2122000000000002</v>
      </c>
      <c r="Y11" s="1">
        <v>0.8</v>
      </c>
      <c r="Z11">
        <v>6.2377000000000002</v>
      </c>
      <c r="AA11">
        <v>4.6417999999999999</v>
      </c>
      <c r="AC11" s="1">
        <v>0.8</v>
      </c>
      <c r="AD11">
        <v>4.9002999999999997</v>
      </c>
      <c r="AE11">
        <v>7.8079999999999998</v>
      </c>
    </row>
    <row r="12" spans="1:31" x14ac:dyDescent="0.25">
      <c r="A12" s="1">
        <v>0.9</v>
      </c>
      <c r="B12">
        <v>4.1676000000000002</v>
      </c>
      <c r="C12">
        <v>5.2206000000000001</v>
      </c>
      <c r="E12" s="1">
        <v>0.9</v>
      </c>
      <c r="F12">
        <v>4.6421999999999999</v>
      </c>
      <c r="G12">
        <v>3.7181000000000002</v>
      </c>
      <c r="I12" s="1">
        <v>0.9</v>
      </c>
      <c r="J12">
        <v>5.9951999999999996</v>
      </c>
      <c r="K12">
        <v>6.9875999999999996</v>
      </c>
      <c r="M12" s="1">
        <v>0.9</v>
      </c>
      <c r="N12">
        <v>9.6879000000000008</v>
      </c>
      <c r="O12">
        <v>3.3748</v>
      </c>
      <c r="Q12" s="1">
        <v>0.9</v>
      </c>
      <c r="R12">
        <v>6.2061000000000002</v>
      </c>
      <c r="S12">
        <v>7.7675999999999998</v>
      </c>
      <c r="U12" s="1">
        <v>0.9</v>
      </c>
      <c r="V12">
        <v>7.0087000000000002</v>
      </c>
      <c r="W12">
        <v>3.2210999999999999</v>
      </c>
      <c r="Y12" s="1">
        <v>0.9</v>
      </c>
      <c r="Z12">
        <v>6.8665000000000003</v>
      </c>
      <c r="AA12">
        <v>4.8818000000000001</v>
      </c>
      <c r="AC12" s="1">
        <v>0.9</v>
      </c>
      <c r="AD12">
        <v>8.2021999999999995</v>
      </c>
      <c r="AE12">
        <v>6.8749000000000002</v>
      </c>
    </row>
    <row r="13" spans="1:31" x14ac:dyDescent="0.25">
      <c r="A13" s="1">
        <v>1</v>
      </c>
      <c r="B13">
        <v>4.6585000000000001</v>
      </c>
      <c r="C13">
        <v>4.2542</v>
      </c>
      <c r="E13" s="1">
        <v>1</v>
      </c>
      <c r="F13">
        <v>6.6538000000000004</v>
      </c>
      <c r="G13">
        <v>4.1024000000000003</v>
      </c>
      <c r="I13" s="1">
        <v>1</v>
      </c>
      <c r="J13">
        <v>5.5286999999999997</v>
      </c>
      <c r="K13">
        <v>4.4756</v>
      </c>
      <c r="M13" s="1">
        <v>1</v>
      </c>
      <c r="N13">
        <v>12.8089</v>
      </c>
      <c r="O13">
        <v>4.9268999999999998</v>
      </c>
      <c r="Q13" s="1">
        <v>1</v>
      </c>
      <c r="R13">
        <v>5.3837000000000002</v>
      </c>
      <c r="S13">
        <v>7.5964999999999998</v>
      </c>
      <c r="U13" s="1">
        <v>1</v>
      </c>
      <c r="V13">
        <v>7.7229000000000001</v>
      </c>
      <c r="W13">
        <v>3.1734</v>
      </c>
      <c r="Y13" s="1">
        <v>1</v>
      </c>
      <c r="Z13">
        <v>7.6177000000000001</v>
      </c>
      <c r="AA13">
        <v>6.5586000000000002</v>
      </c>
      <c r="AC13" s="1">
        <v>1</v>
      </c>
      <c r="AD13">
        <v>26.38</v>
      </c>
      <c r="AE13">
        <v>8.6236999999999995</v>
      </c>
    </row>
    <row r="15" spans="1:31" x14ac:dyDescent="0.25">
      <c r="A15" t="s">
        <v>6</v>
      </c>
      <c r="B15">
        <f>AVERAGE(B4:B13)</f>
        <v>6.1147299999999998</v>
      </c>
      <c r="C15">
        <f>AVERAGE(C4:C13)</f>
        <v>5.6262099999999986</v>
      </c>
      <c r="F15">
        <f>AVERAGE(F4:F13)</f>
        <v>5.5858999999999996</v>
      </c>
      <c r="G15">
        <f>AVERAGE(G4:G13)</f>
        <v>4.8621600000000011</v>
      </c>
      <c r="J15">
        <f>AVERAGE(J4:J13)</f>
        <v>5.9308399999999999</v>
      </c>
      <c r="K15">
        <f>AVERAGE(K4:K13)</f>
        <v>5.5491799999999998</v>
      </c>
      <c r="N15">
        <f>AVERAGE(N4:N13)</f>
        <v>12.956220000000002</v>
      </c>
      <c r="O15">
        <f>AVERAGE(O4:O13)</f>
        <v>4.0060900000000004</v>
      </c>
      <c r="R15">
        <f>AVERAGE(R4:R13)</f>
        <v>7.2153800000000015</v>
      </c>
      <c r="S15">
        <f>AVERAGE(S4:S13)</f>
        <v>7.8905500000000002</v>
      </c>
      <c r="V15">
        <f>AVERAGE(V4:V13)</f>
        <v>6.3614999999999995</v>
      </c>
      <c r="W15">
        <f>AVERAGE(W4:W13)</f>
        <v>3.4077099999999994</v>
      </c>
      <c r="Z15">
        <f>AVERAGE(Z4:Z13)</f>
        <v>6.9118899999999996</v>
      </c>
      <c r="AA15">
        <f>AVERAGE(AA4:AA13)</f>
        <v>6.3604900000000004</v>
      </c>
      <c r="AD15">
        <f>AVERAGE(AD4:AD13)</f>
        <v>10.191979999999999</v>
      </c>
      <c r="AE15">
        <f>AVERAGE(AE4:AE13)</f>
        <v>9.9091399999999972</v>
      </c>
    </row>
    <row r="16" spans="1:31" x14ac:dyDescent="0.25">
      <c r="A16" t="s">
        <v>7</v>
      </c>
      <c r="B16">
        <f>STDEV(B4:B13)</f>
        <v>1.4364889604325002</v>
      </c>
      <c r="C16">
        <f>STDEV(C4:C13)</f>
        <v>1.2270492586779997</v>
      </c>
      <c r="F16">
        <f>STDEV(F4:F13)</f>
        <v>1.0144072270159676</v>
      </c>
      <c r="G16">
        <f>STDEV(G4:G13)</f>
        <v>0.91368267795772173</v>
      </c>
      <c r="J16">
        <f>STDEV(J4:J13)</f>
        <v>1.0735591896946257</v>
      </c>
      <c r="K16">
        <f>STDEV(K4:K13)</f>
        <v>2.9816106399804201</v>
      </c>
      <c r="N16">
        <f>STDEV(N4:N13)</f>
        <v>3.3695132357986344</v>
      </c>
      <c r="O16">
        <f>STDEV(O4:O13)</f>
        <v>0.8293390011194286</v>
      </c>
      <c r="R16">
        <f>STDEV(R4:R13)</f>
        <v>0.94645193667952077</v>
      </c>
      <c r="S16">
        <f>STDEV(S4:S13)</f>
        <v>0.85764436977104874</v>
      </c>
      <c r="V16">
        <f>STDEV(V4:V13)</f>
        <v>1.2801745462587892</v>
      </c>
      <c r="W16">
        <f>STDEV(W4:W13)</f>
        <v>0.51255697667024291</v>
      </c>
      <c r="Z16">
        <f>STDEV(Z4:Z13)</f>
        <v>0.83133030800038088</v>
      </c>
      <c r="AA16">
        <f>STDEV(AA4:AA13)</f>
        <v>1.3886007285113346</v>
      </c>
      <c r="AD16">
        <f>STDEV(AD4:AD13)</f>
        <v>6.9928331670202031</v>
      </c>
      <c r="AE16">
        <f>STDEV(AE4:AE13)</f>
        <v>2.4895091355526375</v>
      </c>
    </row>
    <row r="17" spans="1:42" x14ac:dyDescent="0.25">
      <c r="A17" t="s">
        <v>8</v>
      </c>
      <c r="B17">
        <f>2*B16</f>
        <v>2.8729779208650004</v>
      </c>
      <c r="C17">
        <f>2*C16</f>
        <v>2.4540985173559995</v>
      </c>
      <c r="F17">
        <f>2*F16</f>
        <v>2.0288144540319353</v>
      </c>
      <c r="G17">
        <f>2*G16</f>
        <v>1.8273653559154435</v>
      </c>
      <c r="J17">
        <f>2*J16</f>
        <v>2.1471183793892514</v>
      </c>
      <c r="K17">
        <f>2*K16</f>
        <v>5.9632212799608402</v>
      </c>
      <c r="N17">
        <f>2*N16</f>
        <v>6.7390264715972688</v>
      </c>
      <c r="O17">
        <f>2*O16</f>
        <v>1.6586780022388572</v>
      </c>
      <c r="R17">
        <f>2*R16</f>
        <v>1.8929038733590415</v>
      </c>
      <c r="S17">
        <f>2*S16</f>
        <v>1.7152887395420975</v>
      </c>
      <c r="V17">
        <f>2*V16</f>
        <v>2.5603490925175785</v>
      </c>
      <c r="W17">
        <f>2*W16</f>
        <v>1.0251139533404858</v>
      </c>
      <c r="Z17">
        <f>2*Z16</f>
        <v>1.6626606160007618</v>
      </c>
      <c r="AA17">
        <f>2*AA16</f>
        <v>2.7772014570226693</v>
      </c>
      <c r="AD17">
        <f>2*AD16</f>
        <v>13.985666334040406</v>
      </c>
      <c r="AE17">
        <f>2*AE16</f>
        <v>4.9790182711052751</v>
      </c>
    </row>
    <row r="18" spans="1:42" x14ac:dyDescent="0.25">
      <c r="A18" t="s">
        <v>9</v>
      </c>
      <c r="B18">
        <f>B15+B17</f>
        <v>8.9877079208650006</v>
      </c>
      <c r="C18">
        <f>C15+C17</f>
        <v>8.0803085173559985</v>
      </c>
      <c r="F18">
        <f>F15+F17</f>
        <v>7.6147144540319349</v>
      </c>
      <c r="G18">
        <f>G15+G17</f>
        <v>6.6895253559154444</v>
      </c>
      <c r="J18">
        <f>J15+J17</f>
        <v>8.0779583793892513</v>
      </c>
      <c r="K18">
        <f>K15+K17</f>
        <v>11.512401279960841</v>
      </c>
      <c r="N18">
        <f>N15+N17</f>
        <v>19.695246471597272</v>
      </c>
      <c r="O18">
        <f>O15+O17</f>
        <v>5.6647680022388576</v>
      </c>
      <c r="R18">
        <f>R15+R17</f>
        <v>9.1082838733590421</v>
      </c>
      <c r="S18">
        <f>S15+S17</f>
        <v>9.6058387395420972</v>
      </c>
      <c r="V18">
        <f>V15+V17</f>
        <v>8.9218490925175775</v>
      </c>
      <c r="W18">
        <f>W15+W17</f>
        <v>4.4328239533404847</v>
      </c>
      <c r="Z18">
        <f>Z15+Z17</f>
        <v>8.5745506160007618</v>
      </c>
      <c r="AA18">
        <f>AA15+AA17</f>
        <v>9.1376914570226688</v>
      </c>
      <c r="AD18">
        <f>AD15+AD17</f>
        <v>24.177646334040404</v>
      </c>
      <c r="AE18">
        <f>AE15+AE17</f>
        <v>14.888158271105272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7.4528375000000002</v>
      </c>
      <c r="K26">
        <f>AVERAGE(C3,G3,K3,O3,S3,W3,AA3,AE3)</f>
        <v>5.9935124999999996</v>
      </c>
      <c r="N26">
        <f>J27-J26</f>
        <v>0.10813749999999978</v>
      </c>
      <c r="O26">
        <f>K27-K26</f>
        <v>0.59706250000000161</v>
      </c>
      <c r="P26" s="1">
        <v>0.1</v>
      </c>
      <c r="Q26">
        <f>N26/J26*100</f>
        <v>1.4509574373518781</v>
      </c>
      <c r="R26">
        <f>O26/K26*100</f>
        <v>9.9618128768397778</v>
      </c>
      <c r="U26">
        <f>J26</f>
        <v>7.4528375000000002</v>
      </c>
      <c r="V26">
        <f>K26</f>
        <v>5.9935124999999996</v>
      </c>
      <c r="W26">
        <f>Q26</f>
        <v>1.4509574373518781</v>
      </c>
      <c r="X26">
        <f>Q27</f>
        <v>26.002177023180767</v>
      </c>
      <c r="Y26">
        <f>Q28</f>
        <v>13.15924974883726</v>
      </c>
      <c r="Z26">
        <f>Q29</f>
        <v>-3.5169490814740105</v>
      </c>
      <c r="AA26">
        <f>Q30</f>
        <v>4.2356350852946907</v>
      </c>
      <c r="AB26">
        <f>Q31</f>
        <v>-2.5057570354915155</v>
      </c>
      <c r="AC26">
        <f>Q32</f>
        <v>-8.2289128134083178</v>
      </c>
      <c r="AD26">
        <f>Q33</f>
        <v>-20.244302924892711</v>
      </c>
      <c r="AE26">
        <f>Q34</f>
        <v>-11.482707089749384</v>
      </c>
      <c r="AF26">
        <f>Q35</f>
        <v>28.733183837699389</v>
      </c>
      <c r="AG26">
        <f>R26</f>
        <v>9.9618128768397778</v>
      </c>
      <c r="AH26">
        <f>R27</f>
        <v>6.9047574356439654</v>
      </c>
      <c r="AI26">
        <f>R28</f>
        <v>-7.0807810945584899</v>
      </c>
      <c r="AJ26">
        <f>R29</f>
        <v>-0.21273001432797056</v>
      </c>
      <c r="AK26">
        <f>R30</f>
        <v>1.3900446524471235</v>
      </c>
      <c r="AL26">
        <f>R31</f>
        <v>8.1878114044143544</v>
      </c>
      <c r="AM26">
        <f>R32</f>
        <v>3.0553869704951886</v>
      </c>
      <c r="AN26">
        <f>R33</f>
        <v>-8.0812378384127861</v>
      </c>
      <c r="AO26">
        <f>R34</f>
        <v>-12.308308358412539</v>
      </c>
      <c r="AP26">
        <f>R35</f>
        <v>-8.8362208304395704</v>
      </c>
    </row>
    <row r="27" spans="1:42" x14ac:dyDescent="0.25">
      <c r="I27" s="1">
        <v>0.1</v>
      </c>
      <c r="J27">
        <f>AVERAGE(B4,F4,J4,N4,R4,V4,Z4,AD4)</f>
        <v>7.560975</v>
      </c>
      <c r="K27">
        <f>AVERAGE(C4,G4,K4,O4,S4,W4,AA4,AE4)</f>
        <v>6.5905750000000012</v>
      </c>
      <c r="N27">
        <f>J28-J26</f>
        <v>1.9379</v>
      </c>
      <c r="O27">
        <f>K28-K26</f>
        <v>0.41383750000000052</v>
      </c>
      <c r="P27" s="1">
        <v>0.2</v>
      </c>
      <c r="Q27">
        <f>N27/J26*100</f>
        <v>26.002177023180767</v>
      </c>
      <c r="R27">
        <f>O27/K26*100</f>
        <v>6.9047574356439654</v>
      </c>
    </row>
    <row r="28" spans="1:42" x14ac:dyDescent="0.25">
      <c r="I28" s="1">
        <v>0.2</v>
      </c>
      <c r="J28">
        <f>AVERAGE(B5,F5,J5,N5,R5,V5,Z5,AD5)</f>
        <v>9.3907375000000002</v>
      </c>
      <c r="K28">
        <f>AVERAGE(C5,G5,K5,O5,S5,W5,AA5,AE5)</f>
        <v>6.4073500000000001</v>
      </c>
      <c r="N28">
        <f>J29-J26</f>
        <v>0.98073749999999915</v>
      </c>
      <c r="O28">
        <f>K29-K26</f>
        <v>-0.42438749999999992</v>
      </c>
      <c r="P28" s="1">
        <v>0.3</v>
      </c>
      <c r="Q28">
        <f>N28/J26*100</f>
        <v>13.15924974883726</v>
      </c>
      <c r="R28">
        <f>O28/K26*100</f>
        <v>-7.0807810945584899</v>
      </c>
    </row>
    <row r="29" spans="1:42" x14ac:dyDescent="0.25">
      <c r="I29" s="1">
        <v>0.3</v>
      </c>
      <c r="J29">
        <f>AVERAGE(B6,F6,J6,N6,R6,V6,Z6,AD6)</f>
        <v>8.4335749999999994</v>
      </c>
      <c r="K29">
        <f>AVERAGE(C6,G6,K6,O6,S6,W6,AA6,AE6)</f>
        <v>5.5691249999999997</v>
      </c>
      <c r="N29">
        <f>J30-J26</f>
        <v>-0.26211250000000064</v>
      </c>
      <c r="O29">
        <f>K30-K26</f>
        <v>-1.2749999999998707E-2</v>
      </c>
      <c r="P29" s="1">
        <v>0.4</v>
      </c>
      <c r="Q29">
        <f>N29/J26*100</f>
        <v>-3.5169490814740105</v>
      </c>
      <c r="R29">
        <f>O29/K26*100</f>
        <v>-0.21273001432797056</v>
      </c>
    </row>
    <row r="30" spans="1:42" x14ac:dyDescent="0.25">
      <c r="I30" s="1">
        <v>0.4</v>
      </c>
      <c r="J30">
        <f>AVERAGE(B7,F7,J7,N7,R7,V7,Z7,AD7)</f>
        <v>7.1907249999999996</v>
      </c>
      <c r="K30">
        <f>AVERAGE(C7,G7,K7,O7,S7,W7,AA7,AE7)</f>
        <v>5.9807625000000009</v>
      </c>
      <c r="N30">
        <f>J31-J26</f>
        <v>0.31567499999999971</v>
      </c>
      <c r="O30">
        <f>K31-K26</f>
        <v>8.3312499999999901E-2</v>
      </c>
      <c r="P30" s="1">
        <v>0.5</v>
      </c>
      <c r="Q30">
        <f>N30/J26*100</f>
        <v>4.2356350852946907</v>
      </c>
      <c r="R30">
        <f>O30/K26*100</f>
        <v>1.3900446524471235</v>
      </c>
    </row>
    <row r="31" spans="1:42" x14ac:dyDescent="0.25">
      <c r="I31" s="1">
        <v>0.5</v>
      </c>
      <c r="J31">
        <f>AVERAGE(B8,F8,J8,N8,R8,V8,Z8,AD8)</f>
        <v>7.7685124999999999</v>
      </c>
      <c r="K31">
        <f>AVERAGE(C8,G8,K8,O8,S8,W8,AA8,AE8)</f>
        <v>6.0768249999999995</v>
      </c>
      <c r="N31">
        <f>J32-J26</f>
        <v>-0.18674999999999997</v>
      </c>
      <c r="O31">
        <f>K32-K26</f>
        <v>0.49073749999999983</v>
      </c>
      <c r="P31" s="1">
        <v>0.6</v>
      </c>
      <c r="Q31">
        <f>N31/J26*100</f>
        <v>-2.5057570354915155</v>
      </c>
      <c r="R31">
        <f>O31/K26*100</f>
        <v>8.1878114044143544</v>
      </c>
    </row>
    <row r="32" spans="1:42" x14ac:dyDescent="0.25">
      <c r="I32" s="1">
        <v>0.6</v>
      </c>
      <c r="J32">
        <f>AVERAGE(B9,F9,J9,N9,R9,V9,Z9,AD9)</f>
        <v>7.2660875000000003</v>
      </c>
      <c r="K32">
        <f>AVERAGE(C9,G9,K9,O9,S9,W9,AA9,AE9)</f>
        <v>6.4842499999999994</v>
      </c>
      <c r="N32">
        <f>J33-J26</f>
        <v>-0.61328750000000021</v>
      </c>
      <c r="O32">
        <f>K33-K26</f>
        <v>0.18312500000000043</v>
      </c>
      <c r="P32" s="1">
        <v>0.7</v>
      </c>
      <c r="Q32">
        <f>N32/J26*100</f>
        <v>-8.2289128134083178</v>
      </c>
      <c r="R32">
        <f>O32/K26*100</f>
        <v>3.0553869704951886</v>
      </c>
    </row>
    <row r="33" spans="1:18" x14ac:dyDescent="0.25">
      <c r="I33" s="1">
        <v>0.7</v>
      </c>
      <c r="J33">
        <f>AVERAGE(B10,F10,J10,N10,R10,V10,Z10,AD10)</f>
        <v>6.83955</v>
      </c>
      <c r="K33">
        <f>AVERAGE(C10,G10,K10,O10,S10,W10,AA10,AE10)</f>
        <v>6.1766375</v>
      </c>
      <c r="N33">
        <f>J34-J26</f>
        <v>-1.5087750000000009</v>
      </c>
      <c r="O33">
        <f>K34-K26</f>
        <v>-0.48435000000000006</v>
      </c>
      <c r="P33" s="1">
        <v>0.8</v>
      </c>
      <c r="Q33">
        <f>N33/J26*100</f>
        <v>-20.244302924892711</v>
      </c>
      <c r="R33">
        <f>O33/K26*100</f>
        <v>-8.0812378384127861</v>
      </c>
    </row>
    <row r="34" spans="1:18" x14ac:dyDescent="0.25">
      <c r="I34" s="1">
        <v>0.8</v>
      </c>
      <c r="J34">
        <f>AVERAGE(B11,F11,J11,N11,R11,V11,Z11,AD11)</f>
        <v>5.9440624999999994</v>
      </c>
      <c r="K34">
        <f>AVERAGE(C11,G11,K11,O11,S11,W11,AA11,AE11)</f>
        <v>5.5091624999999995</v>
      </c>
      <c r="N34">
        <f>J35-J26</f>
        <v>-0.85578750000000081</v>
      </c>
      <c r="O34">
        <f>K35-K26</f>
        <v>-0.73770000000000024</v>
      </c>
      <c r="P34" s="1">
        <v>0.9</v>
      </c>
      <c r="Q34">
        <f>N34/J26*100</f>
        <v>-11.482707089749384</v>
      </c>
      <c r="R34">
        <f>O34/K26*100</f>
        <v>-12.308308358412539</v>
      </c>
    </row>
    <row r="35" spans="1:18" x14ac:dyDescent="0.25">
      <c r="I35" s="1">
        <v>0.9</v>
      </c>
      <c r="J35">
        <f>AVERAGE(B12,F12,J12,N12,R12,V12,Z12,AD12)</f>
        <v>6.5970499999999994</v>
      </c>
      <c r="K35">
        <f>AVERAGE(C12,G12,K12,O12,S12,W12,AA12,AE12)</f>
        <v>5.2558124999999993</v>
      </c>
      <c r="N35">
        <f>J36-J26</f>
        <v>2.1414374999999994</v>
      </c>
      <c r="O35">
        <f>K36-K26</f>
        <v>-0.5295999999999994</v>
      </c>
      <c r="P35" s="1">
        <v>1</v>
      </c>
      <c r="Q35">
        <f>N35/J26*100</f>
        <v>28.733183837699389</v>
      </c>
      <c r="R35">
        <f>O35/K26*100</f>
        <v>-8.8362208304395704</v>
      </c>
    </row>
    <row r="36" spans="1:18" x14ac:dyDescent="0.25">
      <c r="I36" s="1">
        <v>1</v>
      </c>
      <c r="J36">
        <f>AVERAGE(B13,F13,J13,N13,R13,V13,Z13,AD13)</f>
        <v>9.5942749999999997</v>
      </c>
      <c r="K36">
        <f>AVERAGE(C13,G13,K13,O13,S13,W13,AA13,AE13)</f>
        <v>5.4639125000000002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6.2443999999999997</v>
      </c>
      <c r="C41">
        <f>C3</f>
        <v>6.4085999999999999</v>
      </c>
    </row>
    <row r="42" spans="1:18" x14ac:dyDescent="0.25">
      <c r="A42" s="1">
        <v>2</v>
      </c>
      <c r="B42">
        <f>F3</f>
        <v>5.9627999999999997</v>
      </c>
      <c r="C42">
        <f>G3</f>
        <v>3.9925999999999999</v>
      </c>
    </row>
    <row r="43" spans="1:18" x14ac:dyDescent="0.25">
      <c r="A43" s="1">
        <v>3</v>
      </c>
      <c r="B43">
        <f>J3</f>
        <v>5.4291</v>
      </c>
      <c r="C43">
        <f>K3</f>
        <v>3.6804000000000001</v>
      </c>
    </row>
    <row r="44" spans="1:18" x14ac:dyDescent="0.25">
      <c r="A44" s="1">
        <v>4</v>
      </c>
      <c r="B44">
        <f>N3</f>
        <v>17.468699999999998</v>
      </c>
      <c r="C44">
        <f>O3</f>
        <v>4.2584999999999997</v>
      </c>
    </row>
    <row r="45" spans="1:18" x14ac:dyDescent="0.25">
      <c r="A45" s="1">
        <v>5</v>
      </c>
      <c r="B45">
        <f>R3</f>
        <v>7.6189999999999998</v>
      </c>
      <c r="C45">
        <f>S3</f>
        <v>7.2061000000000002</v>
      </c>
    </row>
    <row r="46" spans="1:18" x14ac:dyDescent="0.25">
      <c r="A46" s="1">
        <v>6</v>
      </c>
      <c r="B46">
        <f>V3</f>
        <v>5.907</v>
      </c>
      <c r="C46">
        <f>W3</f>
        <v>3.5156999999999998</v>
      </c>
    </row>
    <row r="47" spans="1:18" x14ac:dyDescent="0.25">
      <c r="A47" s="1">
        <v>7</v>
      </c>
      <c r="B47">
        <f>Z3</f>
        <v>5.6973000000000003</v>
      </c>
      <c r="C47">
        <f>AA3</f>
        <v>7.0632999999999999</v>
      </c>
    </row>
    <row r="48" spans="1:18" x14ac:dyDescent="0.25">
      <c r="A48" s="1">
        <v>8</v>
      </c>
      <c r="B48">
        <f>AD3</f>
        <v>5.2944000000000004</v>
      </c>
      <c r="C48">
        <f>AE3</f>
        <v>11.822900000000001</v>
      </c>
    </row>
    <row r="50" spans="1:3" x14ac:dyDescent="0.25">
      <c r="A50" t="s">
        <v>18</v>
      </c>
      <c r="B50">
        <f>AVERAGE(B41:B48)</f>
        <v>7.4528375000000002</v>
      </c>
      <c r="C50">
        <f>AVERAGE(C41:C48)</f>
        <v>5.9935124999999996</v>
      </c>
    </row>
    <row r="51" spans="1:3" x14ac:dyDescent="0.25">
      <c r="A51" t="s">
        <v>7</v>
      </c>
      <c r="B51">
        <f>STDEV(B41:B48)</f>
        <v>4.1101188015285608</v>
      </c>
      <c r="C51">
        <f>STDEV(C41:C48)</f>
        <v>2.8100033916794507</v>
      </c>
    </row>
    <row r="52" spans="1:3" x14ac:dyDescent="0.25">
      <c r="A52" t="s">
        <v>19</v>
      </c>
      <c r="B52">
        <f>1.5*B51</f>
        <v>6.1651782022928412</v>
      </c>
      <c r="C52">
        <f>1.5*C51</f>
        <v>4.2150050875191756</v>
      </c>
    </row>
    <row r="53" spans="1:3" x14ac:dyDescent="0.25">
      <c r="A53" t="s">
        <v>8</v>
      </c>
      <c r="B53">
        <f>2*B51</f>
        <v>8.2202376030571216</v>
      </c>
      <c r="C53">
        <f>2*C51</f>
        <v>5.6200067833589014</v>
      </c>
    </row>
    <row r="54" spans="1:3" x14ac:dyDescent="0.25">
      <c r="A54" t="s">
        <v>20</v>
      </c>
      <c r="B54">
        <f>B50+B52</f>
        <v>13.618015702292841</v>
      </c>
      <c r="C54">
        <f>C50+C52</f>
        <v>10.208517587519175</v>
      </c>
    </row>
    <row r="55" spans="1:3" x14ac:dyDescent="0.25">
      <c r="A55" t="s">
        <v>9</v>
      </c>
      <c r="B55">
        <f>B50+B53</f>
        <v>15.673075103057123</v>
      </c>
      <c r="C55">
        <f>C50+C53</f>
        <v>11.613519283358901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2013-10-24T01:54:51Z</dcterms:created>
  <dcterms:modified xsi:type="dcterms:W3CDTF">2013-10-24T01:55:18Z</dcterms:modified>
</cp:coreProperties>
</file>