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<sst xmlns="http://schemas.openxmlformats.org/spreadsheetml/2006/main" count="48" uniqueCount="21">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</sst>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5.6996000000000002</v>
      </c>
      <c r="C3">
        <v>5.3883000000000001</v>
      </c>
      <c r="E3" s="1">
        <v>673</v>
      </c>
      <c r="F3">
        <v>3.9121999999999999</v>
      </c>
      <c r="G3">
        <v>7.3022</v>
      </c>
      <c r="I3" s="1">
        <v>673</v>
      </c>
      <c r="J3">
        <v>5.9023000000000003</v>
      </c>
      <c r="K3">
        <v>8.9779</v>
      </c>
      <c r="M3" s="1">
        <v>673</v>
      </c>
      <c r="N3">
        <v>5.6886000000000001</v>
      </c>
      <c r="O3">
        <v>11.1785</v>
      </c>
      <c r="Q3" s="1">
        <v>673</v>
      </c>
      <c r="R3">
        <v>5.2161999999999997</v>
      </c>
      <c r="S3">
        <v>8.5624000000000002</v>
      </c>
      <c r="U3" s="1">
        <v>673</v>
      </c>
      <c r="V3">
        <v>2.6648999999999998</v>
      </c>
      <c r="W3">
        <v>17.266300000000001</v>
      </c>
      <c r="Y3" s="1">
        <v>673</v>
      </c>
      <c r="Z3">
        <v>3.2347999999999999</v>
      </c>
      <c r="AA3">
        <v>9.3962000000000003</v>
      </c>
      <c r="AC3" s="1">
        <v>673</v>
      </c>
      <c r="AD3">
        <v>6.5754000000000001</v>
      </c>
      <c r="AE3">
        <v>4.5256999999999996</v>
      </c>
    </row>
    <row r="4" spans="1:31" x14ac:dyDescent="0.25">
      <c r="A4" s="1">
        <v>0.1</v>
      </c>
      <c r="B4">
        <v>5.9358000000000004</v>
      </c>
      <c r="C4">
        <v>4.4183000000000003</v>
      </c>
      <c r="E4" s="1">
        <v>0.1</v>
      </c>
      <c r="F4">
        <v>4.7803000000000004</v>
      </c>
      <c r="G4">
        <v>6.9329999999999998</v>
      </c>
      <c r="I4" s="1">
        <v>0.1</v>
      </c>
      <c r="J4">
        <v>4.7441000000000004</v>
      </c>
      <c r="K4">
        <v>7.2183000000000002</v>
      </c>
      <c r="M4" s="1">
        <v>0.1</v>
      </c>
      <c r="N4">
        <v>3.3096000000000001</v>
      </c>
      <c r="O4">
        <v>7.4058000000000002</v>
      </c>
      <c r="Q4" s="1">
        <v>0.1</v>
      </c>
      <c r="R4">
        <v>6.9839000000000002</v>
      </c>
      <c r="S4">
        <v>6.6097999999999999</v>
      </c>
      <c r="U4" s="1">
        <v>0.1</v>
      </c>
      <c r="V4">
        <v>2.8123</v>
      </c>
      <c r="W4">
        <v>12.585000000000001</v>
      </c>
      <c r="Y4" s="1">
        <v>0.1</v>
      </c>
      <c r="Z4">
        <v>3.2061000000000002</v>
      </c>
      <c r="AA4">
        <v>6.0111999999999997</v>
      </c>
      <c r="AC4" s="1">
        <v>0.1</v>
      </c>
      <c r="AD4">
        <v>6.1338999999999997</v>
      </c>
      <c r="AE4">
        <v>4.8861999999999997</v>
      </c>
    </row>
    <row r="5" spans="1:31" x14ac:dyDescent="0.25">
      <c r="A5" s="1">
        <v>0.2</v>
      </c>
      <c r="B5">
        <v>5.5216000000000003</v>
      </c>
      <c r="C5">
        <v>6.8121</v>
      </c>
      <c r="E5" s="1">
        <v>0.2</v>
      </c>
      <c r="F5">
        <v>4.4809999999999999</v>
      </c>
      <c r="G5">
        <v>6.0404</v>
      </c>
      <c r="I5" s="1">
        <v>0.2</v>
      </c>
      <c r="J5">
        <v>4.8689</v>
      </c>
      <c r="K5">
        <v>8.9786999999999999</v>
      </c>
      <c r="M5" s="1">
        <v>0.2</v>
      </c>
      <c r="N5">
        <v>3.7157</v>
      </c>
      <c r="O5">
        <v>8.1883999999999997</v>
      </c>
      <c r="Q5" s="1">
        <v>0.2</v>
      </c>
      <c r="R5">
        <v>5.4717000000000002</v>
      </c>
      <c r="S5">
        <v>8.2175999999999991</v>
      </c>
      <c r="U5" s="1">
        <v>0.2</v>
      </c>
      <c r="V5">
        <v>3.63</v>
      </c>
      <c r="W5">
        <v>13.333500000000001</v>
      </c>
      <c r="Y5" s="1">
        <v>0.2</v>
      </c>
      <c r="Z5">
        <v>2.7856999999999998</v>
      </c>
      <c r="AA5">
        <v>7.0380000000000003</v>
      </c>
      <c r="AC5" s="1">
        <v>0.2</v>
      </c>
      <c r="AD5">
        <v>7.0942999999999996</v>
      </c>
      <c r="AE5">
        <v>4.3293999999999997</v>
      </c>
    </row>
    <row r="6" spans="1:31" x14ac:dyDescent="0.25">
      <c r="A6" s="1">
        <v>0.3</v>
      </c>
      <c r="B6">
        <v>4.8506999999999998</v>
      </c>
      <c r="C6">
        <v>6.3933</v>
      </c>
      <c r="E6" s="1">
        <v>0.3</v>
      </c>
      <c r="F6">
        <v>3.8755000000000002</v>
      </c>
      <c r="G6">
        <v>6.8822000000000001</v>
      </c>
      <c r="I6" s="1">
        <v>0.3</v>
      </c>
      <c r="J6">
        <v>4.7198000000000002</v>
      </c>
      <c r="K6">
        <v>6.9962999999999997</v>
      </c>
      <c r="M6" s="1">
        <v>0.3</v>
      </c>
      <c r="N6">
        <v>3.3721999999999999</v>
      </c>
      <c r="O6">
        <v>9.3733000000000004</v>
      </c>
      <c r="Q6" s="1">
        <v>0.3</v>
      </c>
      <c r="R6">
        <v>5.3409000000000004</v>
      </c>
      <c r="S6">
        <v>6.8555999999999999</v>
      </c>
      <c r="U6" s="1">
        <v>0.3</v>
      </c>
      <c r="V6">
        <v>5.4241999999999999</v>
      </c>
      <c r="W6">
        <v>12.5684</v>
      </c>
      <c r="Y6" s="1">
        <v>0.3</v>
      </c>
      <c r="Z6">
        <v>5.117</v>
      </c>
      <c r="AA6">
        <v>7.2641999999999998</v>
      </c>
      <c r="AC6" s="1">
        <v>0.3</v>
      </c>
      <c r="AD6">
        <v>4.5408999999999997</v>
      </c>
      <c r="AE6">
        <v>6.3140000000000001</v>
      </c>
    </row>
    <row r="7" spans="1:31" x14ac:dyDescent="0.25">
      <c r="A7" s="1">
        <v>0.4</v>
      </c>
      <c r="B7">
        <v>6.0223000000000004</v>
      </c>
      <c r="C7">
        <v>5.7008000000000001</v>
      </c>
      <c r="E7" s="1">
        <v>0.4</v>
      </c>
      <c r="F7">
        <v>4.2171000000000003</v>
      </c>
      <c r="G7">
        <v>5.9724000000000004</v>
      </c>
      <c r="I7" s="1">
        <v>0.4</v>
      </c>
      <c r="J7">
        <v>5.0993000000000004</v>
      </c>
      <c r="K7">
        <v>6.6317000000000004</v>
      </c>
      <c r="M7" s="1">
        <v>0.4</v>
      </c>
      <c r="N7">
        <v>3.7195999999999998</v>
      </c>
      <c r="O7">
        <v>8.0820000000000007</v>
      </c>
      <c r="Q7" s="1">
        <v>0.4</v>
      </c>
      <c r="R7">
        <v>4.2</v>
      </c>
      <c r="S7">
        <v>5.8205</v>
      </c>
      <c r="U7" s="1">
        <v>0.4</v>
      </c>
      <c r="V7">
        <v>5.3856999999999999</v>
      </c>
      <c r="W7">
        <v>15.985300000000001</v>
      </c>
      <c r="Y7" s="1">
        <v>0.4</v>
      </c>
      <c r="Z7">
        <v>5.8947000000000003</v>
      </c>
      <c r="AA7">
        <v>10.4846</v>
      </c>
      <c r="AC7" s="1">
        <v>0.4</v>
      </c>
      <c r="AD7">
        <v>5.4278000000000004</v>
      </c>
      <c r="AE7">
        <v>6.3129999999999997</v>
      </c>
    </row>
    <row r="8" spans="1:31" x14ac:dyDescent="0.25">
      <c r="A8" s="1">
        <v>0.5</v>
      </c>
      <c r="B8">
        <v>5.3558000000000003</v>
      </c>
      <c r="C8">
        <v>4.2895000000000003</v>
      </c>
      <c r="E8" s="1">
        <v>0.5</v>
      </c>
      <c r="F8">
        <v>3.8940999999999999</v>
      </c>
      <c r="G8">
        <v>8.4412000000000003</v>
      </c>
      <c r="I8" s="1">
        <v>0.5</v>
      </c>
      <c r="J8">
        <v>5.7716000000000003</v>
      </c>
      <c r="K8">
        <v>6.2525000000000004</v>
      </c>
      <c r="M8" s="1">
        <v>0.5</v>
      </c>
      <c r="N8">
        <v>3.524</v>
      </c>
      <c r="O8">
        <v>8.3025000000000002</v>
      </c>
      <c r="Q8" s="1">
        <v>0.5</v>
      </c>
      <c r="R8">
        <v>4.7369000000000003</v>
      </c>
      <c r="S8">
        <v>7.3608000000000002</v>
      </c>
      <c r="U8" s="1">
        <v>0.5</v>
      </c>
      <c r="V8">
        <v>4.8689999999999998</v>
      </c>
      <c r="W8">
        <v>11.7288</v>
      </c>
      <c r="Y8" s="1">
        <v>0.5</v>
      </c>
      <c r="Z8">
        <v>4.9128999999999996</v>
      </c>
      <c r="AA8">
        <v>14.6751</v>
      </c>
      <c r="AC8" s="1">
        <v>0.5</v>
      </c>
      <c r="AD8">
        <v>4.9720000000000004</v>
      </c>
      <c r="AE8">
        <v>5.7248999999999999</v>
      </c>
    </row>
    <row r="9" spans="1:31" x14ac:dyDescent="0.25">
      <c r="A9" s="1">
        <v>0.6</v>
      </c>
      <c r="B9">
        <v>8.4443000000000001</v>
      </c>
      <c r="C9">
        <v>5.8967999999999998</v>
      </c>
      <c r="E9" s="1">
        <v>0.6</v>
      </c>
      <c r="F9">
        <v>3.9495</v>
      </c>
      <c r="G9">
        <v>7.8583999999999996</v>
      </c>
      <c r="I9" s="1">
        <v>0.6</v>
      </c>
      <c r="J9">
        <v>4.6039000000000003</v>
      </c>
      <c r="K9">
        <v>7.3350999999999997</v>
      </c>
      <c r="M9" s="1">
        <v>0.6</v>
      </c>
      <c r="N9">
        <v>3.048</v>
      </c>
      <c r="O9">
        <v>13.564500000000001</v>
      </c>
      <c r="Q9" s="1">
        <v>0.6</v>
      </c>
      <c r="R9">
        <v>6.3262999999999998</v>
      </c>
      <c r="S9">
        <v>7.9485000000000001</v>
      </c>
      <c r="U9" s="1">
        <v>0.6</v>
      </c>
      <c r="V9">
        <v>5.9457000000000004</v>
      </c>
      <c r="W9">
        <v>9.9976000000000003</v>
      </c>
      <c r="Y9" s="1">
        <v>0.6</v>
      </c>
      <c r="Z9">
        <v>9.0771999999999995</v>
      </c>
      <c r="AA9">
        <v>14.6807</v>
      </c>
      <c r="AC9" s="1">
        <v>0.6</v>
      </c>
      <c r="AD9">
        <v>5.4061000000000003</v>
      </c>
      <c r="AE9">
        <v>3.9070999999999998</v>
      </c>
    </row>
    <row r="10" spans="1:31" x14ac:dyDescent="0.25">
      <c r="A10" s="1">
        <v>0.7</v>
      </c>
      <c r="B10">
        <v>5.7045000000000003</v>
      </c>
      <c r="C10">
        <v>4.7598000000000003</v>
      </c>
      <c r="E10" s="1">
        <v>0.7</v>
      </c>
      <c r="F10">
        <v>3.2772000000000001</v>
      </c>
      <c r="G10">
        <v>7.3715999999999999</v>
      </c>
      <c r="I10" s="1">
        <v>0.7</v>
      </c>
      <c r="J10">
        <v>4.2469999999999999</v>
      </c>
      <c r="K10">
        <v>4.6989000000000001</v>
      </c>
      <c r="M10" s="1">
        <v>0.7</v>
      </c>
      <c r="N10">
        <v>3.8372999999999999</v>
      </c>
      <c r="O10">
        <v>9.0991</v>
      </c>
      <c r="Q10" s="1">
        <v>0.7</v>
      </c>
      <c r="R10">
        <v>6.5225999999999997</v>
      </c>
      <c r="S10">
        <v>5.9740000000000002</v>
      </c>
      <c r="U10" s="1">
        <v>0.7</v>
      </c>
      <c r="V10">
        <v>9.9384999999999994</v>
      </c>
      <c r="W10">
        <v>8.7174999999999994</v>
      </c>
      <c r="Y10" s="1">
        <v>0.7</v>
      </c>
      <c r="Z10">
        <v>6.0160999999999998</v>
      </c>
      <c r="AA10">
        <v>9.5144000000000002</v>
      </c>
      <c r="AC10" s="1">
        <v>0.7</v>
      </c>
      <c r="AD10">
        <v>5.7714999999999996</v>
      </c>
      <c r="AE10">
        <v>5.9775999999999998</v>
      </c>
    </row>
    <row r="11" spans="1:31" x14ac:dyDescent="0.25">
      <c r="A11" s="1">
        <v>0.8</v>
      </c>
      <c r="B11">
        <v>4.7032999999999996</v>
      </c>
      <c r="C11">
        <v>8.1889000000000003</v>
      </c>
      <c r="E11" s="1">
        <v>0.8</v>
      </c>
      <c r="F11">
        <v>3.8370000000000002</v>
      </c>
      <c r="G11">
        <v>9.0024999999999995</v>
      </c>
      <c r="I11" s="1">
        <v>0.8</v>
      </c>
      <c r="J11">
        <v>4.3917999999999999</v>
      </c>
      <c r="K11">
        <v>6.6990999999999996</v>
      </c>
      <c r="M11" s="1">
        <v>0.8</v>
      </c>
      <c r="N11">
        <v>6.2694999999999999</v>
      </c>
      <c r="O11">
        <v>9.4288000000000007</v>
      </c>
      <c r="Q11" s="1">
        <v>0.8</v>
      </c>
      <c r="R11">
        <v>5.8090000000000002</v>
      </c>
      <c r="S11">
        <v>5.4406999999999996</v>
      </c>
      <c r="U11" s="1">
        <v>0.8</v>
      </c>
      <c r="V11">
        <v>8.8780999999999999</v>
      </c>
      <c r="W11">
        <v>13.371600000000001</v>
      </c>
      <c r="Y11" s="1">
        <v>0.8</v>
      </c>
      <c r="Z11">
        <v>6.3296000000000001</v>
      </c>
      <c r="AA11">
        <v>13.7896</v>
      </c>
      <c r="AC11" s="1">
        <v>0.8</v>
      </c>
      <c r="AD11">
        <v>5.5932000000000004</v>
      </c>
      <c r="AE11">
        <v>4.1166</v>
      </c>
    </row>
    <row r="12" spans="1:31" x14ac:dyDescent="0.25">
      <c r="A12" s="1">
        <v>0.9</v>
      </c>
      <c r="B12">
        <v>3.6229</v>
      </c>
      <c r="C12">
        <v>5.7436999999999996</v>
      </c>
      <c r="E12" s="1">
        <v>0.9</v>
      </c>
      <c r="F12">
        <v>3.1848999999999998</v>
      </c>
      <c r="G12">
        <v>8.5563000000000002</v>
      </c>
      <c r="I12" s="1">
        <v>0.9</v>
      </c>
      <c r="J12">
        <v>4.0168999999999997</v>
      </c>
      <c r="K12">
        <v>8.9530999999999992</v>
      </c>
      <c r="M12" s="1">
        <v>0.9</v>
      </c>
      <c r="N12">
        <v>3.6555</v>
      </c>
      <c r="O12">
        <v>9.3051999999999992</v>
      </c>
      <c r="Q12" s="1">
        <v>0.9</v>
      </c>
      <c r="R12">
        <v>4.0797999999999996</v>
      </c>
      <c r="S12">
        <v>9.1021999999999998</v>
      </c>
      <c r="U12" s="1">
        <v>0.9</v>
      </c>
      <c r="V12">
        <v>10.207800000000001</v>
      </c>
      <c r="W12">
        <v>12.461499999999999</v>
      </c>
      <c r="Y12" s="1">
        <v>0.9</v>
      </c>
      <c r="Z12">
        <v>6.0381</v>
      </c>
      <c r="AA12">
        <v>9.4967000000000006</v>
      </c>
      <c r="AC12" s="1">
        <v>0.9</v>
      </c>
      <c r="AD12">
        <v>6.1195000000000004</v>
      </c>
      <c r="AE12">
        <v>5.2690000000000001</v>
      </c>
    </row>
    <row r="13" spans="1:31" x14ac:dyDescent="0.25">
      <c r="A13" s="1">
        <v>1</v>
      </c>
      <c r="B13">
        <v>3.8433999999999999</v>
      </c>
      <c r="C13">
        <v>4.9645999999999999</v>
      </c>
      <c r="E13" s="1">
        <v>1</v>
      </c>
      <c r="F13">
        <v>2.9643999999999999</v>
      </c>
      <c r="G13">
        <v>4.6348000000000003</v>
      </c>
      <c r="I13" s="1">
        <v>1</v>
      </c>
      <c r="J13">
        <v>4.7572000000000001</v>
      </c>
      <c r="K13">
        <v>4.9614000000000003</v>
      </c>
      <c r="M13" s="1">
        <v>1</v>
      </c>
      <c r="N13">
        <v>4.0507</v>
      </c>
      <c r="O13">
        <v>8.5228999999999999</v>
      </c>
      <c r="Q13" s="1">
        <v>1</v>
      </c>
      <c r="R13">
        <v>5.2458999999999998</v>
      </c>
      <c r="S13">
        <v>12.3301</v>
      </c>
      <c r="U13" s="1">
        <v>1</v>
      </c>
      <c r="V13">
        <v>12.181699999999999</v>
      </c>
      <c r="W13">
        <v>12.1439</v>
      </c>
      <c r="Y13" s="1">
        <v>1</v>
      </c>
      <c r="Z13">
        <v>4.4162999999999997</v>
      </c>
      <c r="AA13">
        <v>12.9948</v>
      </c>
      <c r="AC13" s="1">
        <v>1</v>
      </c>
      <c r="AD13">
        <v>6.7704000000000004</v>
      </c>
      <c r="AE13">
        <v>3.2363</v>
      </c>
    </row>
    <row r="15" spans="1:31" x14ac:dyDescent="0.25">
      <c r="A15" t="s">
        <v>6</v>
      </c>
      <c r="B15">
        <f>AVERAGE(B4:B13)</f>
        <v>5.4004600000000007</v>
      </c>
      <c r="C15">
        <f>AVERAGE(C4:C13)</f>
        <v>5.71678</v>
      </c>
      <c r="F15">
        <f>AVERAGE(F4:F13)</f>
        <v>3.8461000000000007</v>
      </c>
      <c r="G15">
        <f>AVERAGE(G4:G13)</f>
        <v>7.1692799999999988</v>
      </c>
      <c r="J15">
        <f>AVERAGE(J4:J13)</f>
        <v>4.7220499999999994</v>
      </c>
      <c r="K15">
        <f>AVERAGE(K4:K13)</f>
        <v>6.8725100000000001</v>
      </c>
      <c r="N15">
        <f>AVERAGE(N4:N13)</f>
        <v>3.8502099999999992</v>
      </c>
      <c r="O15">
        <f>AVERAGE(O4:O13)</f>
        <v>9.1272500000000001</v>
      </c>
      <c r="R15">
        <f>AVERAGE(R4:R13)</f>
        <v>5.4717000000000002</v>
      </c>
      <c r="S15">
        <f>AVERAGE(S4:S13)</f>
        <v>7.5659800000000006</v>
      </c>
      <c r="V15">
        <f>AVERAGE(V4:V13)</f>
        <v>6.9272999999999998</v>
      </c>
      <c r="W15">
        <f>AVERAGE(W4:W13)</f>
        <v>12.289310000000002</v>
      </c>
      <c r="Z15">
        <f>AVERAGE(Z4:Z13)</f>
        <v>5.3793699999999998</v>
      </c>
      <c r="AA15">
        <f>AVERAGE(AA4:AA13)</f>
        <v>10.59493</v>
      </c>
      <c r="AD15">
        <f>AVERAGE(AD4:AD13)</f>
        <v>5.782960000000001</v>
      </c>
      <c r="AE15">
        <f>AVERAGE(AE4:AE13)</f>
        <v>5.0074099999999993</v>
      </c>
    </row>
    <row r="16" spans="1:31" x14ac:dyDescent="0.25">
      <c r="A16" t="s">
        <v>7</v>
      </c>
      <c r="B16">
        <f>STDEV(B4:B13)</f>
        <v>1.3507104757620443</v>
      </c>
      <c r="C16">
        <f>STDEV(C4:C13)</f>
        <v>1.2021708944886149</v>
      </c>
      <c r="F16">
        <f>STDEV(F4:F13)</f>
        <v>0.57403435050139007</v>
      </c>
      <c r="G16">
        <f>STDEV(G4:G13)</f>
        <v>1.3616511266351146</v>
      </c>
      <c r="J16">
        <f>STDEV(J4:J13)</f>
        <v>0.4845499613043015</v>
      </c>
      <c r="K16">
        <f>STDEV(K4:K13)</f>
        <v>1.412766002839031</v>
      </c>
      <c r="N16">
        <f>STDEV(N4:N13)</f>
        <v>0.89672846682941276</v>
      </c>
      <c r="O16">
        <f>STDEV(O4:O13)</f>
        <v>1.6949581333734707</v>
      </c>
      <c r="R16">
        <f>STDEV(R4:R13)</f>
        <v>0.96597008925397376</v>
      </c>
      <c r="S16">
        <f>STDEV(S4:S13)</f>
        <v>2.0326959666632116</v>
      </c>
      <c r="V16">
        <f>STDEV(V4:V13)</f>
        <v>3.1426233839474516</v>
      </c>
      <c r="W16">
        <f>STDEV(W4:W13)</f>
        <v>1.9568136403914891</v>
      </c>
      <c r="Z16">
        <f>STDEV(Z4:Z13)</f>
        <v>1.7746975248068468</v>
      </c>
      <c r="AA16">
        <f>STDEV(AA4:AA13)</f>
        <v>3.2736068646915357</v>
      </c>
      <c r="AD16">
        <f>STDEV(AD4:AD13)</f>
        <v>0.77715577188730967</v>
      </c>
      <c r="AE16">
        <f>STDEV(AE4:AE13)</f>
        <v>1.0827781730858408</v>
      </c>
    </row>
    <row r="17" spans="1:42" x14ac:dyDescent="0.25">
      <c r="A17" t="s">
        <v>8</v>
      </c>
      <c r="B17">
        <f>2*B16</f>
        <v>2.7014209515240886</v>
      </c>
      <c r="C17">
        <f>2*C16</f>
        <v>2.4043417889772298</v>
      </c>
      <c r="F17">
        <f>2*F16</f>
        <v>1.1480687010027801</v>
      </c>
      <c r="G17">
        <f>2*G16</f>
        <v>2.7233022532702291</v>
      </c>
      <c r="J17">
        <f>2*J16</f>
        <v>0.969099922608603</v>
      </c>
      <c r="K17">
        <f>2*K16</f>
        <v>2.825532005678062</v>
      </c>
      <c r="N17">
        <f>2*N16</f>
        <v>1.7934569336588255</v>
      </c>
      <c r="O17">
        <f>2*O16</f>
        <v>3.3899162667469414</v>
      </c>
      <c r="R17">
        <f>2*R16</f>
        <v>1.9319401785079475</v>
      </c>
      <c r="S17">
        <f>2*S16</f>
        <v>4.0653919333264232</v>
      </c>
      <c r="V17">
        <f>2*V16</f>
        <v>6.2852467678949031</v>
      </c>
      <c r="W17">
        <f>2*W16</f>
        <v>3.9136272807829782</v>
      </c>
      <c r="Z17">
        <f>2*Z16</f>
        <v>3.5493950496136937</v>
      </c>
      <c r="AA17">
        <f>2*AA16</f>
        <v>6.5472137293830714</v>
      </c>
      <c r="AD17">
        <f>2*AD16</f>
        <v>1.5543115437746193</v>
      </c>
      <c r="AE17">
        <f>2*AE16</f>
        <v>2.1655563461716816</v>
      </c>
    </row>
    <row r="18" spans="1:42" x14ac:dyDescent="0.25">
      <c r="A18" t="s">
        <v>9</v>
      </c>
      <c r="B18">
        <f>B15+B17</f>
        <v>8.1018809515240893</v>
      </c>
      <c r="C18">
        <f>C15+C17</f>
        <v>8.1211217889772307</v>
      </c>
      <c r="F18">
        <f>F15+F17</f>
        <v>4.9941687010027813</v>
      </c>
      <c r="G18">
        <f>G15+G17</f>
        <v>9.892582253270227</v>
      </c>
      <c r="J18">
        <f>J15+J17</f>
        <v>5.6911499226086022</v>
      </c>
      <c r="K18">
        <f>K15+K17</f>
        <v>9.6980420056780616</v>
      </c>
      <c r="N18">
        <f>N15+N17</f>
        <v>5.6436669336588245</v>
      </c>
      <c r="O18">
        <f>O15+O17</f>
        <v>12.517166266746941</v>
      </c>
      <c r="R18">
        <f>R15+R17</f>
        <v>7.4036401785079473</v>
      </c>
      <c r="S18">
        <f>S15+S17</f>
        <v>11.631371933326424</v>
      </c>
      <c r="V18">
        <f>V15+V17</f>
        <v>13.212546767894903</v>
      </c>
      <c r="W18">
        <f>W15+W17</f>
        <v>16.202937280782979</v>
      </c>
      <c r="Z18">
        <f>Z15+Z17</f>
        <v>8.928765049613693</v>
      </c>
      <c r="AA18">
        <f>AA15+AA17</f>
        <v>17.142143729383072</v>
      </c>
      <c r="AD18">
        <f>AD15+AD17</f>
        <v>7.3372715437746203</v>
      </c>
      <c r="AE18">
        <f>AE15+AE17</f>
        <v>7.1729663461716804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4.8617500000000007</v>
      </c>
      <c r="K26">
        <f>AVERAGE(C3,G3,K3,O3,S3,W3,AA3,AE3)</f>
        <v>9.0746874999999996</v>
      </c>
      <c r="N26">
        <f>J27-J26</f>
        <v>-0.12350000000000083</v>
      </c>
      <c r="O26">
        <f>K27-K26</f>
        <v>-2.0662374999999988</v>
      </c>
      <c r="P26" s="1">
        <v>0.1</v>
      </c>
      <c r="Q26">
        <f>N26/J26*100</f>
        <v>-2.5402375687766918</v>
      </c>
      <c r="R26">
        <f>O26/K26*100</f>
        <v>-22.769241365060768</v>
      </c>
      <c r="U26">
        <f>J26</f>
        <v>4.8617500000000007</v>
      </c>
      <c r="V26">
        <f>K26</f>
        <v>9.0746874999999996</v>
      </c>
      <c r="W26">
        <f>Q26</f>
        <v>-2.5402375687766918</v>
      </c>
      <c r="X26">
        <f>Q27</f>
        <v>-3.4069522291356145</v>
      </c>
      <c r="Y26">
        <f>Q28</f>
        <v>-4.2494986373219676</v>
      </c>
      <c r="Z26">
        <f>Q29</f>
        <v>2.7574947292641303</v>
      </c>
      <c r="AA26">
        <f>Q30</f>
        <v>-2.2052244562143288</v>
      </c>
      <c r="AB26">
        <f>Q31</f>
        <v>20.329613822183358</v>
      </c>
      <c r="AC26">
        <f>Q32</f>
        <v>16.508201779194724</v>
      </c>
      <c r="AD26">
        <f>Q33</f>
        <v>17.785519617421699</v>
      </c>
      <c r="AE26">
        <f>Q34</f>
        <v>5.2229135599321168</v>
      </c>
      <c r="AF26">
        <f>Q35</f>
        <v>13.719339743919365</v>
      </c>
      <c r="AG26">
        <f>R26</f>
        <v>-22.769241365060768</v>
      </c>
      <c r="AH26">
        <f>R27</f>
        <v>-13.305416853197421</v>
      </c>
      <c r="AI26">
        <f>R28</f>
        <v>-13.705981610937002</v>
      </c>
      <c r="AJ26">
        <f>R29</f>
        <v>-10.47859774785632</v>
      </c>
      <c r="AK26">
        <f>R30</f>
        <v>-8.0198353937807703</v>
      </c>
      <c r="AL26">
        <f>R31</f>
        <v>-1.9405626915527385</v>
      </c>
      <c r="AM26">
        <f>R32</f>
        <v>-22.70684252212541</v>
      </c>
      <c r="AN26">
        <f>R33</f>
        <v>-3.5258789903233478</v>
      </c>
      <c r="AO26">
        <f>R34</f>
        <v>-5.1100933227728049</v>
      </c>
      <c r="AP26">
        <f>R35</f>
        <v>-12.133613416439953</v>
      </c>
    </row>
    <row r="27" spans="1:42" x14ac:dyDescent="0.25">
      <c r="I27" s="1">
        <v>0.1</v>
      </c>
      <c r="J27">
        <f>AVERAGE(B4,F4,J4,N4,R4,V4,Z4,AD4)</f>
        <v>4.7382499999999999</v>
      </c>
      <c r="K27">
        <f>AVERAGE(C4,G4,K4,O4,S4,W4,AA4,AE4)</f>
        <v>7.0084500000000007</v>
      </c>
      <c r="N27">
        <f>J28-J26</f>
        <v>-0.16563750000000077</v>
      </c>
      <c r="O27">
        <f>K28-K26</f>
        <v>-1.2074249999999997</v>
      </c>
      <c r="P27" s="1">
        <v>0.2</v>
      </c>
      <c r="Q27">
        <f>N27/J26*100</f>
        <v>-3.4069522291356145</v>
      </c>
      <c r="R27">
        <f>O27/K26*100</f>
        <v>-13.305416853197421</v>
      </c>
    </row>
    <row r="28" spans="1:42" x14ac:dyDescent="0.25">
      <c r="I28" s="1">
        <v>0.2</v>
      </c>
      <c r="J28">
        <f>AVERAGE(B5,F5,J5,N5,R5,V5,Z5,AD5)</f>
        <v>4.6961124999999999</v>
      </c>
      <c r="K28">
        <f>AVERAGE(C5,G5,K5,O5,S5,W5,AA5,AE5)</f>
        <v>7.8672624999999998</v>
      </c>
      <c r="N28">
        <f>J29-J26</f>
        <v>-0.20660000000000078</v>
      </c>
      <c r="O28">
        <f>K29-K26</f>
        <v>-1.2437749999999985</v>
      </c>
      <c r="P28" s="1">
        <v>0.3</v>
      </c>
      <c r="Q28">
        <f>N28/J26*100</f>
        <v>-4.2494986373219676</v>
      </c>
      <c r="R28">
        <f>O28/K26*100</f>
        <v>-13.705981610937002</v>
      </c>
    </row>
    <row r="29" spans="1:42" x14ac:dyDescent="0.25">
      <c r="I29" s="1">
        <v>0.3</v>
      </c>
      <c r="J29">
        <f>AVERAGE(B6,F6,J6,N6,R6,V6,Z6,AD6)</f>
        <v>4.6551499999999999</v>
      </c>
      <c r="K29">
        <f>AVERAGE(C6,G6,K6,O6,S6,W6,AA6,AE6)</f>
        <v>7.8309125000000011</v>
      </c>
      <c r="N29">
        <f>J30-J26</f>
        <v>0.13406249999999886</v>
      </c>
      <c r="O29">
        <f>K30-K26</f>
        <v>-0.95089999999999897</v>
      </c>
      <c r="P29" s="1">
        <v>0.4</v>
      </c>
      <c r="Q29">
        <f>N29/J26*100</f>
        <v>2.7574947292641303</v>
      </c>
      <c r="R29">
        <f>O29/K26*100</f>
        <v>-10.47859774785632</v>
      </c>
    </row>
    <row r="30" spans="1:42" x14ac:dyDescent="0.25">
      <c r="I30" s="1">
        <v>0.4</v>
      </c>
      <c r="J30">
        <f>AVERAGE(B7,F7,J7,N7,R7,V7,Z7,AD7)</f>
        <v>4.9958124999999995</v>
      </c>
      <c r="K30">
        <f>AVERAGE(C7,G7,K7,O7,S7,W7,AA7,AE7)</f>
        <v>8.1237875000000006</v>
      </c>
      <c r="N30">
        <f>J31-J26</f>
        <v>-0.10721250000000015</v>
      </c>
      <c r="O30">
        <f>K31-K26</f>
        <v>-0.72777499999999939</v>
      </c>
      <c r="P30" s="1">
        <v>0.5</v>
      </c>
      <c r="Q30">
        <f>N30/J26*100</f>
        <v>-2.2052244562143288</v>
      </c>
      <c r="R30">
        <f>O30/K26*100</f>
        <v>-8.0198353937807703</v>
      </c>
    </row>
    <row r="31" spans="1:42" x14ac:dyDescent="0.25">
      <c r="I31" s="1">
        <v>0.5</v>
      </c>
      <c r="J31">
        <f>AVERAGE(B8,F8,J8,N8,R8,V8,Z8,AD8)</f>
        <v>4.7545375000000005</v>
      </c>
      <c r="K31">
        <f>AVERAGE(C8,G8,K8,O8,S8,W8,AA8,AE8)</f>
        <v>8.3469125000000002</v>
      </c>
      <c r="N31">
        <f>J32-J26</f>
        <v>0.98837499999999956</v>
      </c>
      <c r="O31">
        <f>K32-K26</f>
        <v>-0.17609999999999992</v>
      </c>
      <c r="P31" s="1">
        <v>0.6</v>
      </c>
      <c r="Q31">
        <f>N31/J26*100</f>
        <v>20.329613822183358</v>
      </c>
      <c r="R31">
        <f>O31/K26*100</f>
        <v>-1.9405626915527385</v>
      </c>
    </row>
    <row r="32" spans="1:42" x14ac:dyDescent="0.25">
      <c r="I32" s="1">
        <v>0.6</v>
      </c>
      <c r="J32">
        <f>AVERAGE(B9,F9,J9,N9,R9,V9,Z9,AD9)</f>
        <v>5.8501250000000002</v>
      </c>
      <c r="K32">
        <f>AVERAGE(C9,G9,K9,O9,S9,W9,AA9,AE9)</f>
        <v>8.8985874999999997</v>
      </c>
      <c r="N32">
        <f>J33-J26</f>
        <v>0.80258749999999957</v>
      </c>
      <c r="O32">
        <f>K33-K26</f>
        <v>-2.0605749999999992</v>
      </c>
      <c r="P32" s="1">
        <v>0.7</v>
      </c>
      <c r="Q32">
        <f>N32/J26*100</f>
        <v>16.508201779194724</v>
      </c>
      <c r="R32">
        <f>O32/K26*100</f>
        <v>-22.70684252212541</v>
      </c>
    </row>
    <row r="33" spans="1:18" x14ac:dyDescent="0.25">
      <c r="I33" s="1">
        <v>0.7</v>
      </c>
      <c r="J33">
        <f>AVERAGE(B10,F10,J10,N10,R10,V10,Z10,AD10)</f>
        <v>5.6643375000000002</v>
      </c>
      <c r="K33">
        <f>AVERAGE(C10,G10,K10,O10,S10,W10,AA10,AE10)</f>
        <v>7.0141125000000004</v>
      </c>
      <c r="N33">
        <f>J34-J26</f>
        <v>0.86468749999999961</v>
      </c>
      <c r="O33">
        <f>K34-K26</f>
        <v>-0.31996249999999904</v>
      </c>
      <c r="P33" s="1">
        <v>0.8</v>
      </c>
      <c r="Q33">
        <f>N33/J26*100</f>
        <v>17.785519617421699</v>
      </c>
      <c r="R33">
        <f>O33/K26*100</f>
        <v>-3.5258789903233478</v>
      </c>
    </row>
    <row r="34" spans="1:18" x14ac:dyDescent="0.25">
      <c r="I34" s="1">
        <v>0.8</v>
      </c>
      <c r="J34">
        <f>AVERAGE(B11,F11,J11,N11,R11,V11,Z11,AD11)</f>
        <v>5.7264375000000003</v>
      </c>
      <c r="K34">
        <f>AVERAGE(C11,G11,K11,O11,S11,W11,AA11,AE11)</f>
        <v>8.7547250000000005</v>
      </c>
      <c r="N34">
        <f>J35-J26</f>
        <v>0.25392499999999973</v>
      </c>
      <c r="O34">
        <f>K35-K26</f>
        <v>-0.46372499999999839</v>
      </c>
      <c r="P34" s="1">
        <v>0.9</v>
      </c>
      <c r="Q34">
        <f>N34/J26*100</f>
        <v>5.2229135599321168</v>
      </c>
      <c r="R34">
        <f>O34/K26*100</f>
        <v>-5.1100933227728049</v>
      </c>
    </row>
    <row r="35" spans="1:18" x14ac:dyDescent="0.25">
      <c r="I35" s="1">
        <v>0.9</v>
      </c>
      <c r="J35">
        <f>AVERAGE(B12,F12,J12,N12,R12,V12,Z12,AD12)</f>
        <v>5.1156750000000004</v>
      </c>
      <c r="K35">
        <f>AVERAGE(C12,G12,K12,O12,S12,W12,AA12,AE12)</f>
        <v>8.6109625000000012</v>
      </c>
      <c r="N35">
        <f>J36-J26</f>
        <v>0.66699999999999982</v>
      </c>
      <c r="O35">
        <f>K36-K26</f>
        <v>-1.1010874999999993</v>
      </c>
      <c r="P35" s="1">
        <v>1</v>
      </c>
      <c r="Q35">
        <f>N35/J26*100</f>
        <v>13.719339743919365</v>
      </c>
      <c r="R35">
        <f>O35/K26*100</f>
        <v>-12.133613416439953</v>
      </c>
    </row>
    <row r="36" spans="1:18" x14ac:dyDescent="0.25">
      <c r="I36" s="1">
        <v>1</v>
      </c>
      <c r="J36">
        <f>AVERAGE(B13,F13,J13,N13,R13,V13,Z13,AD13)</f>
        <v>5.5287500000000005</v>
      </c>
      <c r="K36">
        <f>AVERAGE(C13,G13,K13,O13,S13,W13,AA13,AE13)</f>
        <v>7.9736000000000002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5.6996000000000002</v>
      </c>
      <c r="C41">
        <f>C3</f>
        <v>5.3883000000000001</v>
      </c>
    </row>
    <row r="42" spans="1:18" x14ac:dyDescent="0.25">
      <c r="A42" s="1">
        <v>2</v>
      </c>
      <c r="B42">
        <f>F3</f>
        <v>3.9121999999999999</v>
      </c>
      <c r="C42">
        <f>G3</f>
        <v>7.3022</v>
      </c>
    </row>
    <row r="43" spans="1:18" x14ac:dyDescent="0.25">
      <c r="A43" s="1">
        <v>3</v>
      </c>
      <c r="B43">
        <f>J3</f>
        <v>5.9023000000000003</v>
      </c>
      <c r="C43">
        <f>K3</f>
        <v>8.9779</v>
      </c>
    </row>
    <row r="44" spans="1:18" x14ac:dyDescent="0.25">
      <c r="A44" s="1">
        <v>4</v>
      </c>
      <c r="B44">
        <f>N3</f>
        <v>5.6886000000000001</v>
      </c>
      <c r="C44">
        <f>O3</f>
        <v>11.1785</v>
      </c>
    </row>
    <row r="45" spans="1:18" x14ac:dyDescent="0.25">
      <c r="A45" s="1">
        <v>5</v>
      </c>
      <c r="B45">
        <f>R3</f>
        <v>5.2161999999999997</v>
      </c>
      <c r="C45">
        <f>S3</f>
        <v>8.5624000000000002</v>
      </c>
    </row>
    <row r="46" spans="1:18" x14ac:dyDescent="0.25">
      <c r="A46" s="1">
        <v>6</v>
      </c>
      <c r="B46">
        <f>V3</f>
        <v>2.6648999999999998</v>
      </c>
      <c r="C46">
        <f>W3</f>
        <v>17.266300000000001</v>
      </c>
    </row>
    <row r="47" spans="1:18" x14ac:dyDescent="0.25">
      <c r="A47" s="1">
        <v>7</v>
      </c>
      <c r="B47">
        <f>Z3</f>
        <v>3.2347999999999999</v>
      </c>
      <c r="C47">
        <f>AA3</f>
        <v>9.3962000000000003</v>
      </c>
    </row>
    <row r="48" spans="1:18" x14ac:dyDescent="0.25">
      <c r="A48" s="1">
        <v>8</v>
      </c>
      <c r="B48">
        <f>AD3</f>
        <v>6.5754000000000001</v>
      </c>
      <c r="C48">
        <f>AE3</f>
        <v>4.5256999999999996</v>
      </c>
    </row>
    <row r="50" spans="1:3" x14ac:dyDescent="0.25">
      <c r="A50" t="s">
        <v>18</v>
      </c>
      <c r="B50">
        <f>AVERAGE(B41:B48)</f>
        <v>4.8617500000000007</v>
      </c>
      <c r="C50">
        <f>AVERAGE(C41:C48)</f>
        <v>9.0746874999999996</v>
      </c>
    </row>
    <row r="51" spans="1:3" x14ac:dyDescent="0.25">
      <c r="A51" t="s">
        <v>7</v>
      </c>
      <c r="B51">
        <f>STDEV(B41:B48)</f>
        <v>1.4094279690711389</v>
      </c>
      <c r="C51">
        <f>STDEV(C41:C48)</f>
        <v>3.9520007769799381</v>
      </c>
    </row>
    <row r="52" spans="1:3" x14ac:dyDescent="0.25">
      <c r="A52" t="s">
        <v>19</v>
      </c>
      <c r="B52">
        <f>1.5*B51</f>
        <v>2.1141419536067083</v>
      </c>
      <c r="C52">
        <f>1.5*C51</f>
        <v>5.9280011654699072</v>
      </c>
    </row>
    <row r="53" spans="1:3" x14ac:dyDescent="0.25">
      <c r="A53" t="s">
        <v>8</v>
      </c>
      <c r="B53">
        <f>2*B51</f>
        <v>2.8188559381422778</v>
      </c>
      <c r="C53">
        <f>2*C51</f>
        <v>7.9040015539598762</v>
      </c>
    </row>
    <row r="54" spans="1:3" x14ac:dyDescent="0.25">
      <c r="A54" t="s">
        <v>20</v>
      </c>
      <c r="B54">
        <f>B50+B52</f>
        <v>6.975891953606709</v>
      </c>
      <c r="C54">
        <f>C50+C52</f>
        <v>15.002688665469908</v>
      </c>
    </row>
    <row r="55" spans="1:3" x14ac:dyDescent="0.25">
      <c r="A55" t="s">
        <v>9</v>
      </c>
      <c r="B55">
        <f>B50+B53</f>
        <v>7.6806059381422784</v>
      </c>
      <c r="C55">
        <f>C50+C53</f>
        <v>16.978689053959876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2013-11-01T05:46:48Z</dcterms:created>
  <dcterms:modified xsi:type="dcterms:W3CDTF">2013-11-01T05:47:25Z</dcterms:modified>
</cp:coreProperties>
</file>