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<sst xmlns="http://schemas.openxmlformats.org/spreadsheetml/2006/main" count="48" uniqueCount="21">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</sst>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7.1398000000000001</v>
      </c>
      <c r="C3">
        <v>6.7027000000000001</v>
      </c>
      <c r="E3" s="1">
        <v>673</v>
      </c>
      <c r="F3">
        <v>9.3115000000000006</v>
      </c>
      <c r="G3">
        <v>6.4397000000000002</v>
      </c>
      <c r="I3" s="1">
        <v>673</v>
      </c>
      <c r="J3">
        <v>5.5342000000000002</v>
      </c>
      <c r="K3">
        <v>8.9650999999999996</v>
      </c>
      <c r="M3" s="1">
        <v>673</v>
      </c>
      <c r="N3">
        <v>5.9034000000000004</v>
      </c>
      <c r="O3">
        <v>6.9981999999999998</v>
      </c>
      <c r="Q3" s="1">
        <v>673</v>
      </c>
      <c r="R3">
        <v>5.0532000000000004</v>
      </c>
      <c r="S3">
        <v>6.4306999999999999</v>
      </c>
      <c r="U3" s="1">
        <v>673</v>
      </c>
      <c r="V3">
        <v>5.6338999999999997</v>
      </c>
      <c r="W3">
        <v>5.0399000000000003</v>
      </c>
      <c r="Y3" s="1">
        <v>673</v>
      </c>
      <c r="Z3">
        <v>8.0040999999999993</v>
      </c>
      <c r="AA3">
        <v>5.9248000000000003</v>
      </c>
      <c r="AC3" s="1">
        <v>673</v>
      </c>
      <c r="AD3">
        <v>7.1574</v>
      </c>
      <c r="AE3">
        <v>6.3258000000000001</v>
      </c>
    </row>
    <row r="4" spans="1:31" x14ac:dyDescent="0.25">
      <c r="A4" s="1">
        <v>0.1</v>
      </c>
      <c r="B4">
        <v>8.1379999999999999</v>
      </c>
      <c r="C4">
        <v>8.7937999999999992</v>
      </c>
      <c r="E4" s="1">
        <v>0.1</v>
      </c>
      <c r="F4">
        <v>12.489699999999999</v>
      </c>
      <c r="G4">
        <v>6.9093999999999998</v>
      </c>
      <c r="I4" s="1">
        <v>0.1</v>
      </c>
      <c r="J4">
        <v>5.9417999999999997</v>
      </c>
      <c r="K4">
        <v>7.1246</v>
      </c>
      <c r="M4" s="1">
        <v>0.1</v>
      </c>
      <c r="N4">
        <v>4.3292999999999999</v>
      </c>
      <c r="O4">
        <v>6.6162999999999998</v>
      </c>
      <c r="Q4" s="1">
        <v>0.1</v>
      </c>
      <c r="R4">
        <v>5.3131000000000004</v>
      </c>
      <c r="S4">
        <v>6.6761999999999997</v>
      </c>
      <c r="U4" s="1">
        <v>0.1</v>
      </c>
      <c r="V4">
        <v>5.2648999999999999</v>
      </c>
      <c r="W4">
        <v>3.9594999999999998</v>
      </c>
      <c r="Y4" s="1">
        <v>0.1</v>
      </c>
      <c r="Z4">
        <v>10.169499999999999</v>
      </c>
      <c r="AA4">
        <v>4.1002000000000001</v>
      </c>
      <c r="AC4" s="1">
        <v>0.1</v>
      </c>
      <c r="AD4">
        <v>5.9263000000000003</v>
      </c>
      <c r="AE4">
        <v>4.1893000000000002</v>
      </c>
    </row>
    <row r="5" spans="1:31" x14ac:dyDescent="0.25">
      <c r="A5" s="1">
        <v>0.2</v>
      </c>
      <c r="B5">
        <v>12.6563</v>
      </c>
      <c r="C5">
        <v>7.0864000000000003</v>
      </c>
      <c r="E5" s="1">
        <v>0.2</v>
      </c>
      <c r="F5">
        <v>5.9682000000000004</v>
      </c>
      <c r="G5">
        <v>5.2272999999999996</v>
      </c>
      <c r="I5" s="1">
        <v>0.2</v>
      </c>
      <c r="J5">
        <v>5.2176</v>
      </c>
      <c r="K5">
        <v>5.0564</v>
      </c>
      <c r="M5" s="1">
        <v>0.2</v>
      </c>
      <c r="N5">
        <v>6.8792</v>
      </c>
      <c r="O5">
        <v>6.1689999999999996</v>
      </c>
      <c r="Q5" s="1">
        <v>0.2</v>
      </c>
      <c r="R5">
        <v>4.4861000000000004</v>
      </c>
      <c r="S5">
        <v>5.1517999999999997</v>
      </c>
      <c r="U5" s="1">
        <v>0.2</v>
      </c>
      <c r="V5">
        <v>5.48</v>
      </c>
      <c r="W5">
        <v>10.5139</v>
      </c>
      <c r="Y5" s="1">
        <v>0.2</v>
      </c>
      <c r="Z5">
        <v>11.1724</v>
      </c>
      <c r="AA5">
        <v>4.4372999999999996</v>
      </c>
      <c r="AC5" s="1">
        <v>0.2</v>
      </c>
      <c r="AD5">
        <v>7.6963999999999997</v>
      </c>
      <c r="AE5">
        <v>5.0892999999999997</v>
      </c>
    </row>
    <row r="6" spans="1:31" x14ac:dyDescent="0.25">
      <c r="A6" s="1">
        <v>0.3</v>
      </c>
      <c r="B6">
        <v>9.4570000000000007</v>
      </c>
      <c r="C6">
        <v>9.7623999999999995</v>
      </c>
      <c r="E6" s="1">
        <v>0.3</v>
      </c>
      <c r="F6">
        <v>5.1162999999999998</v>
      </c>
      <c r="G6">
        <v>4.5296000000000003</v>
      </c>
      <c r="I6" s="1">
        <v>0.3</v>
      </c>
      <c r="J6">
        <v>5.7949000000000002</v>
      </c>
      <c r="K6">
        <v>6.5941999999999998</v>
      </c>
      <c r="M6" s="1">
        <v>0.3</v>
      </c>
      <c r="N6">
        <v>5.5877999999999997</v>
      </c>
      <c r="O6">
        <v>7.1468999999999996</v>
      </c>
      <c r="Q6" s="1">
        <v>0.3</v>
      </c>
      <c r="R6">
        <v>4.2031999999999998</v>
      </c>
      <c r="S6">
        <v>4.5885999999999996</v>
      </c>
      <c r="U6" s="1">
        <v>0.3</v>
      </c>
      <c r="V6">
        <v>5.5380000000000003</v>
      </c>
      <c r="W6">
        <v>6.1435000000000004</v>
      </c>
      <c r="Y6" s="1">
        <v>0.3</v>
      </c>
      <c r="Z6">
        <v>9.9194999999999993</v>
      </c>
      <c r="AA6">
        <v>4.9146000000000001</v>
      </c>
      <c r="AC6" s="1">
        <v>0.3</v>
      </c>
      <c r="AD6">
        <v>3.9594999999999998</v>
      </c>
      <c r="AE6">
        <v>5.2464000000000004</v>
      </c>
    </row>
    <row r="7" spans="1:31" x14ac:dyDescent="0.25">
      <c r="A7" s="1">
        <v>0.4</v>
      </c>
      <c r="B7">
        <v>4.9591000000000003</v>
      </c>
      <c r="C7">
        <v>5.2969999999999997</v>
      </c>
      <c r="E7" s="1">
        <v>0.4</v>
      </c>
      <c r="F7">
        <v>3.5102000000000002</v>
      </c>
      <c r="G7">
        <v>5.7123999999999997</v>
      </c>
      <c r="I7" s="1">
        <v>0.4</v>
      </c>
      <c r="J7">
        <v>4.2271999999999998</v>
      </c>
      <c r="K7">
        <v>5.3113999999999999</v>
      </c>
      <c r="M7" s="1">
        <v>0.4</v>
      </c>
      <c r="N7">
        <v>5.0468999999999999</v>
      </c>
      <c r="O7">
        <v>6.7117000000000004</v>
      </c>
      <c r="Q7" s="1">
        <v>0.4</v>
      </c>
      <c r="R7">
        <v>4.0170000000000003</v>
      </c>
      <c r="S7">
        <v>4.7178000000000004</v>
      </c>
      <c r="U7" s="1">
        <v>0.4</v>
      </c>
      <c r="V7">
        <v>4.0673000000000004</v>
      </c>
      <c r="W7">
        <v>3.8795000000000002</v>
      </c>
      <c r="Y7" s="1">
        <v>0.4</v>
      </c>
      <c r="Z7">
        <v>7.4494999999999996</v>
      </c>
      <c r="AA7">
        <v>6.4939999999999998</v>
      </c>
      <c r="AC7" s="1">
        <v>0.4</v>
      </c>
      <c r="AD7">
        <v>5.0416999999999996</v>
      </c>
      <c r="AE7">
        <v>6.5010000000000003</v>
      </c>
    </row>
    <row r="8" spans="1:31" x14ac:dyDescent="0.25">
      <c r="A8" s="1">
        <v>0.5</v>
      </c>
      <c r="B8">
        <v>7.0952999999999999</v>
      </c>
      <c r="C8">
        <v>5.3571</v>
      </c>
      <c r="E8" s="1">
        <v>0.5</v>
      </c>
      <c r="F8">
        <v>5.1323999999999996</v>
      </c>
      <c r="G8">
        <v>6.0671999999999997</v>
      </c>
      <c r="I8" s="1">
        <v>0.5</v>
      </c>
      <c r="J8">
        <v>5.2257999999999996</v>
      </c>
      <c r="K8">
        <v>7.3769999999999998</v>
      </c>
      <c r="M8" s="1">
        <v>0.5</v>
      </c>
      <c r="N8">
        <v>4.9688999999999997</v>
      </c>
      <c r="O8">
        <v>6.8459000000000003</v>
      </c>
      <c r="Q8" s="1">
        <v>0.5</v>
      </c>
      <c r="R8">
        <v>4.2519</v>
      </c>
      <c r="S8">
        <v>3.9504999999999999</v>
      </c>
      <c r="U8" s="1">
        <v>0.5</v>
      </c>
      <c r="V8">
        <v>3.4157999999999999</v>
      </c>
      <c r="W8">
        <v>4.3310000000000004</v>
      </c>
      <c r="Y8" s="1">
        <v>0.5</v>
      </c>
      <c r="Z8">
        <v>8.0714000000000006</v>
      </c>
      <c r="AA8">
        <v>4.0505000000000004</v>
      </c>
      <c r="AC8" s="1">
        <v>0.5</v>
      </c>
      <c r="AD8">
        <v>7.3362999999999996</v>
      </c>
      <c r="AE8">
        <v>4.5176999999999996</v>
      </c>
    </row>
    <row r="9" spans="1:31" x14ac:dyDescent="0.25">
      <c r="A9" s="1">
        <v>0.6</v>
      </c>
      <c r="B9">
        <v>8.6369000000000007</v>
      </c>
      <c r="C9">
        <v>15.3012</v>
      </c>
      <c r="E9" s="1">
        <v>0.6</v>
      </c>
      <c r="F9">
        <v>5.9981</v>
      </c>
      <c r="G9">
        <v>9.14</v>
      </c>
      <c r="I9" s="1">
        <v>0.6</v>
      </c>
      <c r="J9">
        <v>5.4394</v>
      </c>
      <c r="K9">
        <v>8.1796000000000006</v>
      </c>
      <c r="M9" s="1">
        <v>0.6</v>
      </c>
      <c r="N9">
        <v>4.3692000000000002</v>
      </c>
      <c r="O9">
        <v>24.405000000000001</v>
      </c>
      <c r="Q9" s="1">
        <v>0.6</v>
      </c>
      <c r="R9">
        <v>6.6608000000000001</v>
      </c>
      <c r="S9">
        <v>4.4343000000000004</v>
      </c>
      <c r="U9" s="1">
        <v>0.6</v>
      </c>
      <c r="V9">
        <v>4.5128000000000004</v>
      </c>
      <c r="W9">
        <v>3.8946999999999998</v>
      </c>
      <c r="Y9" s="1">
        <v>0.6</v>
      </c>
      <c r="Z9">
        <v>6.7846000000000002</v>
      </c>
      <c r="AA9">
        <v>3.952</v>
      </c>
      <c r="AC9" s="1">
        <v>0.6</v>
      </c>
      <c r="AD9">
        <v>5.3280000000000003</v>
      </c>
      <c r="AE9">
        <v>6.0541999999999998</v>
      </c>
    </row>
    <row r="10" spans="1:31" x14ac:dyDescent="0.25">
      <c r="A10" s="1">
        <v>0.7</v>
      </c>
      <c r="B10">
        <v>6.7237999999999998</v>
      </c>
      <c r="C10">
        <v>8.4733000000000001</v>
      </c>
      <c r="E10" s="1">
        <v>0.7</v>
      </c>
      <c r="F10">
        <v>5.4913999999999996</v>
      </c>
      <c r="G10">
        <v>7.3834999999999997</v>
      </c>
      <c r="I10" s="1">
        <v>0.7</v>
      </c>
      <c r="J10">
        <v>5.0784000000000002</v>
      </c>
      <c r="K10">
        <v>7.9364999999999997</v>
      </c>
      <c r="M10" s="1">
        <v>0.7</v>
      </c>
      <c r="N10">
        <v>7.0335999999999999</v>
      </c>
      <c r="O10">
        <v>8.7369000000000003</v>
      </c>
      <c r="Q10" s="1">
        <v>0.7</v>
      </c>
      <c r="R10">
        <v>5.8475999999999999</v>
      </c>
      <c r="S10">
        <v>4.9538000000000002</v>
      </c>
      <c r="U10" s="1">
        <v>0.7</v>
      </c>
      <c r="V10">
        <v>4.1574</v>
      </c>
      <c r="W10">
        <v>4.1222000000000003</v>
      </c>
      <c r="Y10" s="1">
        <v>0.7</v>
      </c>
      <c r="Z10">
        <v>4.3750999999999998</v>
      </c>
      <c r="AA10">
        <v>6.0514999999999999</v>
      </c>
      <c r="AC10" s="1">
        <v>0.7</v>
      </c>
      <c r="AD10">
        <v>8.2492000000000001</v>
      </c>
      <c r="AE10">
        <v>23.66</v>
      </c>
    </row>
    <row r="11" spans="1:31" x14ac:dyDescent="0.25">
      <c r="A11" s="1">
        <v>0.8</v>
      </c>
      <c r="B11">
        <v>7.8155999999999999</v>
      </c>
      <c r="C11">
        <v>9.0073000000000008</v>
      </c>
      <c r="E11" s="1">
        <v>0.8</v>
      </c>
      <c r="F11">
        <v>5.3129</v>
      </c>
      <c r="G11">
        <v>4.7214</v>
      </c>
      <c r="I11" s="1">
        <v>0.8</v>
      </c>
      <c r="J11">
        <v>4.7782</v>
      </c>
      <c r="K11">
        <v>7.9907000000000004</v>
      </c>
      <c r="M11" s="1">
        <v>0.8</v>
      </c>
      <c r="N11">
        <v>5.6820000000000004</v>
      </c>
      <c r="O11">
        <v>4.4648000000000003</v>
      </c>
      <c r="Q11" s="1">
        <v>0.8</v>
      </c>
      <c r="R11">
        <v>5.9271000000000003</v>
      </c>
      <c r="S11">
        <v>6.4922000000000004</v>
      </c>
      <c r="U11" s="1">
        <v>0.8</v>
      </c>
      <c r="V11">
        <v>4.0324999999999998</v>
      </c>
      <c r="W11">
        <v>4.7568000000000001</v>
      </c>
      <c r="Y11" s="1">
        <v>0.8</v>
      </c>
      <c r="Z11">
        <v>4.2542</v>
      </c>
      <c r="AA11">
        <v>4.3254999999999999</v>
      </c>
      <c r="AC11" s="1">
        <v>0.8</v>
      </c>
      <c r="AD11">
        <v>7.1703000000000001</v>
      </c>
      <c r="AE11">
        <v>5.8022</v>
      </c>
    </row>
    <row r="12" spans="1:31" x14ac:dyDescent="0.25">
      <c r="A12" s="1">
        <v>0.9</v>
      </c>
      <c r="B12">
        <v>7.3555000000000001</v>
      </c>
      <c r="C12">
        <v>10.3538</v>
      </c>
      <c r="E12" s="1">
        <v>0.9</v>
      </c>
      <c r="F12">
        <v>4.1097999999999999</v>
      </c>
      <c r="G12">
        <v>4.8205</v>
      </c>
      <c r="I12" s="1">
        <v>0.9</v>
      </c>
      <c r="J12">
        <v>6.2717000000000001</v>
      </c>
      <c r="K12">
        <v>6.5689000000000002</v>
      </c>
      <c r="M12" s="1">
        <v>0.9</v>
      </c>
      <c r="N12">
        <v>5.1627999999999998</v>
      </c>
      <c r="O12">
        <v>4.6273999999999997</v>
      </c>
      <c r="Q12" s="1">
        <v>0.9</v>
      </c>
      <c r="R12">
        <v>5.0457999999999998</v>
      </c>
      <c r="S12">
        <v>4.1478999999999999</v>
      </c>
      <c r="U12" s="1">
        <v>0.9</v>
      </c>
      <c r="V12">
        <v>6.2431000000000001</v>
      </c>
      <c r="W12">
        <v>4.3381999999999996</v>
      </c>
      <c r="Y12" s="1">
        <v>0.9</v>
      </c>
      <c r="Z12">
        <v>5.7508999999999997</v>
      </c>
      <c r="AA12">
        <v>4.8407</v>
      </c>
      <c r="AC12" s="1">
        <v>0.9</v>
      </c>
      <c r="AD12">
        <v>7.1792999999999996</v>
      </c>
      <c r="AE12">
        <v>4.4631999999999996</v>
      </c>
    </row>
    <row r="13" spans="1:31" x14ac:dyDescent="0.25">
      <c r="A13" s="1">
        <v>1</v>
      </c>
      <c r="B13">
        <v>6.2938000000000001</v>
      </c>
      <c r="C13">
        <v>21.855</v>
      </c>
      <c r="E13" s="1">
        <v>1</v>
      </c>
      <c r="F13">
        <v>5.9686000000000003</v>
      </c>
      <c r="G13">
        <v>5.3009000000000004</v>
      </c>
      <c r="I13" s="1">
        <v>1</v>
      </c>
      <c r="J13">
        <v>5.5903</v>
      </c>
      <c r="K13">
        <v>9.6801999999999992</v>
      </c>
      <c r="M13" s="1">
        <v>1</v>
      </c>
      <c r="N13">
        <v>5.5004999999999997</v>
      </c>
      <c r="O13">
        <v>4.8285999999999998</v>
      </c>
      <c r="Q13" s="1">
        <v>1</v>
      </c>
      <c r="R13">
        <v>5.1882999999999999</v>
      </c>
      <c r="S13">
        <v>5.0566000000000004</v>
      </c>
      <c r="U13" s="1">
        <v>1</v>
      </c>
      <c r="V13">
        <v>4.5490000000000004</v>
      </c>
      <c r="W13">
        <v>5.6241000000000003</v>
      </c>
      <c r="Y13" s="1">
        <v>1</v>
      </c>
      <c r="Z13">
        <v>4.7725999999999997</v>
      </c>
      <c r="AA13">
        <v>3.9015</v>
      </c>
      <c r="AC13" s="1">
        <v>1</v>
      </c>
      <c r="AD13">
        <v>6.0198999999999998</v>
      </c>
      <c r="AE13">
        <v>4.3338000000000001</v>
      </c>
    </row>
    <row r="15" spans="1:31" x14ac:dyDescent="0.25">
      <c r="A15" t="s">
        <v>6</v>
      </c>
      <c r="B15">
        <f>AVERAGE(B4:B13)</f>
        <v>7.9131300000000007</v>
      </c>
      <c r="C15">
        <f>AVERAGE(C4:C13)</f>
        <v>10.128730000000001</v>
      </c>
      <c r="F15">
        <f>AVERAGE(F4:F13)</f>
        <v>5.9097600000000003</v>
      </c>
      <c r="G15">
        <f>AVERAGE(G4:G13)</f>
        <v>5.9812199999999995</v>
      </c>
      <c r="J15">
        <f>AVERAGE(J4:J13)</f>
        <v>5.3565300000000002</v>
      </c>
      <c r="K15">
        <f>AVERAGE(K4:K13)</f>
        <v>7.1819500000000005</v>
      </c>
      <c r="N15">
        <f>AVERAGE(N4:N13)</f>
        <v>5.4560200000000005</v>
      </c>
      <c r="O15">
        <f>AVERAGE(O4:O13)</f>
        <v>8.0552499999999991</v>
      </c>
      <c r="R15">
        <f>AVERAGE(R4:R13)</f>
        <v>5.0940899999999996</v>
      </c>
      <c r="S15">
        <f>AVERAGE(S4:S13)</f>
        <v>5.0169699999999997</v>
      </c>
      <c r="V15">
        <f>AVERAGE(V4:V13)</f>
        <v>4.7260800000000005</v>
      </c>
      <c r="W15">
        <f>AVERAGE(W4:W13)</f>
        <v>5.1563399999999993</v>
      </c>
      <c r="Z15">
        <f>AVERAGE(Z4:Z13)</f>
        <v>7.2719699999999987</v>
      </c>
      <c r="AA15">
        <f>AVERAGE(AA4:AA13)</f>
        <v>4.7067799999999993</v>
      </c>
      <c r="AD15">
        <f>AVERAGE(AD4:AD13)</f>
        <v>6.3906900000000002</v>
      </c>
      <c r="AE15">
        <f>AVERAGE(AE4:AE13)</f>
        <v>6.9857100000000001</v>
      </c>
    </row>
    <row r="16" spans="1:31" x14ac:dyDescent="0.25">
      <c r="A16" t="s">
        <v>7</v>
      </c>
      <c r="B16">
        <f>STDEV(B4:B13)</f>
        <v>2.0872082290040437</v>
      </c>
      <c r="C16">
        <f>STDEV(C4:C13)</f>
        <v>5.0066027459412688</v>
      </c>
      <c r="F16">
        <f>STDEV(F4:F13)</f>
        <v>2.4511487153758931</v>
      </c>
      <c r="G16">
        <f>STDEV(G4:G13)</f>
        <v>1.4513711446613355</v>
      </c>
      <c r="J16">
        <f>STDEV(J4:J13)</f>
        <v>0.59229883795635452</v>
      </c>
      <c r="K16">
        <f>STDEV(K4:K13)</f>
        <v>1.3840164917530509</v>
      </c>
      <c r="N16">
        <f>STDEV(N4:N13)</f>
        <v>0.91444762173067617</v>
      </c>
      <c r="O16">
        <f>STDEV(O4:O13)</f>
        <v>5.893056165663678</v>
      </c>
      <c r="R16">
        <f>STDEV(R4:R13)</f>
        <v>0.869749627383269</v>
      </c>
      <c r="S16">
        <f>STDEV(S4:S13)</f>
        <v>0.91032574517770093</v>
      </c>
      <c r="V16">
        <f>STDEV(V4:V13)</f>
        <v>0.87250639832101407</v>
      </c>
      <c r="W16">
        <f>STDEV(W4:W13)</f>
        <v>2.0311691275934893</v>
      </c>
      <c r="Z16">
        <f>STDEV(Z4:Z13)</f>
        <v>2.5295120311369699</v>
      </c>
      <c r="AA16">
        <f>STDEV(AA4:AA13)</f>
        <v>0.90051567300816238</v>
      </c>
      <c r="AD16">
        <f>STDEV(AD4:AD13)</f>
        <v>1.3538310229780426</v>
      </c>
      <c r="AE16">
        <f>STDEV(AE4:AE13)</f>
        <v>5.9110398911133508</v>
      </c>
    </row>
    <row r="17" spans="1:42" x14ac:dyDescent="0.25">
      <c r="A17" t="s">
        <v>8</v>
      </c>
      <c r="B17">
        <f>2*B16</f>
        <v>4.1744164580080874</v>
      </c>
      <c r="C17">
        <f>2*C16</f>
        <v>10.013205491882538</v>
      </c>
      <c r="F17">
        <f>2*F16</f>
        <v>4.9022974307517861</v>
      </c>
      <c r="G17">
        <f>2*G16</f>
        <v>2.9027422893226711</v>
      </c>
      <c r="J17">
        <f>2*J16</f>
        <v>1.184597675912709</v>
      </c>
      <c r="K17">
        <f>2*K16</f>
        <v>2.7680329835061017</v>
      </c>
      <c r="N17">
        <f>2*N16</f>
        <v>1.8288952434613523</v>
      </c>
      <c r="O17">
        <f>2*O16</f>
        <v>11.786112331327356</v>
      </c>
      <c r="R17">
        <f>2*R16</f>
        <v>1.739499254766538</v>
      </c>
      <c r="S17">
        <f>2*S16</f>
        <v>1.8206514903554019</v>
      </c>
      <c r="V17">
        <f>2*V16</f>
        <v>1.7450127966420281</v>
      </c>
      <c r="W17">
        <f>2*W16</f>
        <v>4.0623382551869787</v>
      </c>
      <c r="Z17">
        <f>2*Z16</f>
        <v>5.0590240622739397</v>
      </c>
      <c r="AA17">
        <f>2*AA16</f>
        <v>1.8010313460163248</v>
      </c>
      <c r="AD17">
        <f>2*AD16</f>
        <v>2.7076620459560852</v>
      </c>
      <c r="AE17">
        <f>2*AE16</f>
        <v>11.822079782226702</v>
      </c>
    </row>
    <row r="18" spans="1:42" x14ac:dyDescent="0.25">
      <c r="A18" t="s">
        <v>9</v>
      </c>
      <c r="B18">
        <f>B15+B17</f>
        <v>12.087546458008088</v>
      </c>
      <c r="C18">
        <f>C15+C17</f>
        <v>20.141935491882538</v>
      </c>
      <c r="F18">
        <f>F15+F17</f>
        <v>10.812057430751786</v>
      </c>
      <c r="G18">
        <f>G15+G17</f>
        <v>8.8839622893226711</v>
      </c>
      <c r="J18">
        <f>J15+J17</f>
        <v>6.5411276759127093</v>
      </c>
      <c r="K18">
        <f>K15+K17</f>
        <v>9.9499829835061018</v>
      </c>
      <c r="N18">
        <f>N15+N17</f>
        <v>7.2849152434613531</v>
      </c>
      <c r="O18">
        <f>O15+O17</f>
        <v>19.841362331327353</v>
      </c>
      <c r="R18">
        <f>R15+R17</f>
        <v>6.8335892547665376</v>
      </c>
      <c r="S18">
        <f>S15+S17</f>
        <v>6.8376214903554011</v>
      </c>
      <c r="V18">
        <f>V15+V17</f>
        <v>6.4710927966420284</v>
      </c>
      <c r="W18">
        <f>W15+W17</f>
        <v>9.2186782551869779</v>
      </c>
      <c r="Z18">
        <f>Z15+Z17</f>
        <v>12.330994062273938</v>
      </c>
      <c r="AA18">
        <f>AA15+AA17</f>
        <v>6.5078113460163243</v>
      </c>
      <c r="AD18">
        <f>AD15+AD17</f>
        <v>9.0983520459560854</v>
      </c>
      <c r="AE18">
        <f>AE15+AE17</f>
        <v>18.807789782226703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6.7171875000000005</v>
      </c>
      <c r="K26">
        <f>AVERAGE(C3,G3,K3,O3,S3,W3,AA3,AE3)</f>
        <v>6.6033625000000002</v>
      </c>
      <c r="N26">
        <f>J27-J26</f>
        <v>0.47938749999999875</v>
      </c>
      <c r="O26">
        <f>K27-K26</f>
        <v>-0.55719999999999992</v>
      </c>
      <c r="P26" s="1">
        <v>0.1</v>
      </c>
      <c r="Q26">
        <f>N26/J26*100</f>
        <v>7.1367294719702059</v>
      </c>
      <c r="R26">
        <f>O26/K26*100</f>
        <v>-8.4381252732982617</v>
      </c>
      <c r="U26">
        <f>J26</f>
        <v>6.7171875000000005</v>
      </c>
      <c r="V26">
        <f>K26</f>
        <v>6.6033625000000002</v>
      </c>
      <c r="W26">
        <f>Q26</f>
        <v>7.1367294719702059</v>
      </c>
      <c r="X26">
        <f>Q27</f>
        <v>10.82800651314259</v>
      </c>
      <c r="Y26">
        <f>Q28</f>
        <v>-7.7437543614794215</v>
      </c>
      <c r="Z26">
        <f>Q29</f>
        <v>-28.692440102349394</v>
      </c>
      <c r="AA26">
        <f>Q30</f>
        <v>-15.333240288439182</v>
      </c>
      <c r="AB26">
        <f>Q31</f>
        <v>-11.179716213072819</v>
      </c>
      <c r="AC26">
        <f>Q32</f>
        <v>-12.618748546173524</v>
      </c>
      <c r="AD26">
        <f>Q33</f>
        <v>-16.310211677134227</v>
      </c>
      <c r="AE26">
        <f>Q34</f>
        <v>-12.316538729937209</v>
      </c>
      <c r="AF26">
        <f>Q35</f>
        <v>-18.338218190276823</v>
      </c>
      <c r="AG26">
        <f>R26</f>
        <v>-8.4381252732982617</v>
      </c>
      <c r="AH26">
        <f>R27</f>
        <v>-7.7526790328412254</v>
      </c>
      <c r="AI26">
        <f>R28</f>
        <v>-7.3839275066301457</v>
      </c>
      <c r="AJ26">
        <f>R29</f>
        <v>-15.526370087966548</v>
      </c>
      <c r="AK26">
        <f>R30</f>
        <v>-19.554431549078224</v>
      </c>
      <c r="AL26">
        <f>R31</f>
        <v>42.656487509204567</v>
      </c>
      <c r="AM26">
        <f>R32</f>
        <v>35.002621770348057</v>
      </c>
      <c r="AN26">
        <f>R33</f>
        <v>-9.9684062475746344</v>
      </c>
      <c r="AO26">
        <f>R34</f>
        <v>-16.405089073937724</v>
      </c>
      <c r="AP26">
        <f>R35</f>
        <v>14.677749404186136</v>
      </c>
    </row>
    <row r="27" spans="1:42" x14ac:dyDescent="0.25">
      <c r="I27" s="1">
        <v>0.1</v>
      </c>
      <c r="J27">
        <f>AVERAGE(B4,F4,J4,N4,R4,V4,Z4,AD4)</f>
        <v>7.1965749999999993</v>
      </c>
      <c r="K27">
        <f>AVERAGE(C4,G4,K4,O4,S4,W4,AA4,AE4)</f>
        <v>6.0461625000000003</v>
      </c>
      <c r="N27">
        <f>J28-J26</f>
        <v>0.72733749999999997</v>
      </c>
      <c r="O27">
        <f>K28-K26</f>
        <v>-0.51193750000000016</v>
      </c>
      <c r="P27" s="1">
        <v>0.2</v>
      </c>
      <c r="Q27">
        <f>N27/J26*100</f>
        <v>10.82800651314259</v>
      </c>
      <c r="R27">
        <f>O27/K26*100</f>
        <v>-7.7526790328412254</v>
      </c>
    </row>
    <row r="28" spans="1:42" x14ac:dyDescent="0.25">
      <c r="I28" s="1">
        <v>0.2</v>
      </c>
      <c r="J28">
        <f>AVERAGE(B5,F5,J5,N5,R5,V5,Z5,AD5)</f>
        <v>7.4445250000000005</v>
      </c>
      <c r="K28">
        <f>AVERAGE(C5,G5,K5,O5,S5,W5,AA5,AE5)</f>
        <v>6.0914250000000001</v>
      </c>
      <c r="N28">
        <f>J29-J26</f>
        <v>-0.52016250000000053</v>
      </c>
      <c r="O28">
        <f>K29-K26</f>
        <v>-0.48758750000000006</v>
      </c>
      <c r="P28" s="1">
        <v>0.3</v>
      </c>
      <c r="Q28">
        <f>N28/J26*100</f>
        <v>-7.7437543614794215</v>
      </c>
      <c r="R28">
        <f>O28/K26*100</f>
        <v>-7.3839275066301457</v>
      </c>
    </row>
    <row r="29" spans="1:42" x14ac:dyDescent="0.25">
      <c r="I29" s="1">
        <v>0.3</v>
      </c>
      <c r="J29">
        <f>AVERAGE(B6,F6,J6,N6,R6,V6,Z6,AD6)</f>
        <v>6.197025</v>
      </c>
      <c r="K29">
        <f>AVERAGE(C6,G6,K6,O6,S6,W6,AA6,AE6)</f>
        <v>6.1157750000000002</v>
      </c>
      <c r="N29">
        <f>J30-J26</f>
        <v>-1.9273250000000006</v>
      </c>
      <c r="O29">
        <f>K30-K26</f>
        <v>-1.0252625000000002</v>
      </c>
      <c r="P29" s="1">
        <v>0.4</v>
      </c>
      <c r="Q29">
        <f>N29/J26*100</f>
        <v>-28.692440102349394</v>
      </c>
      <c r="R29">
        <f>O29/K26*100</f>
        <v>-15.526370087966548</v>
      </c>
    </row>
    <row r="30" spans="1:42" x14ac:dyDescent="0.25">
      <c r="I30" s="1">
        <v>0.4</v>
      </c>
      <c r="J30">
        <f>AVERAGE(B7,F7,J7,N7,R7,V7,Z7,AD7)</f>
        <v>4.7898624999999999</v>
      </c>
      <c r="K30">
        <f>AVERAGE(C7,G7,K7,O7,S7,W7,AA7,AE7)</f>
        <v>5.5781000000000001</v>
      </c>
      <c r="N30">
        <f>J31-J26</f>
        <v>-1.0299625000000008</v>
      </c>
      <c r="O30">
        <f>K31-K26</f>
        <v>-1.2912500000000007</v>
      </c>
      <c r="P30" s="1">
        <v>0.5</v>
      </c>
      <c r="Q30">
        <f>N30/J26*100</f>
        <v>-15.333240288439182</v>
      </c>
      <c r="R30">
        <f>O30/K26*100</f>
        <v>-19.554431549078224</v>
      </c>
    </row>
    <row r="31" spans="1:42" x14ac:dyDescent="0.25">
      <c r="I31" s="1">
        <v>0.5</v>
      </c>
      <c r="J31">
        <f>AVERAGE(B8,F8,J8,N8,R8,V8,Z8,AD8)</f>
        <v>5.6872249999999998</v>
      </c>
      <c r="K31">
        <f>AVERAGE(C8,G8,K8,O8,S8,W8,AA8,AE8)</f>
        <v>5.3121124999999996</v>
      </c>
      <c r="N31">
        <f>J32-J26</f>
        <v>-0.75096250000000087</v>
      </c>
      <c r="O31">
        <f>K32-K26</f>
        <v>2.8167624999999985</v>
      </c>
      <c r="P31" s="1">
        <v>0.6</v>
      </c>
      <c r="Q31">
        <f>N31/J26*100</f>
        <v>-11.179716213072819</v>
      </c>
      <c r="R31">
        <f>O31/K26*100</f>
        <v>42.656487509204567</v>
      </c>
    </row>
    <row r="32" spans="1:42" x14ac:dyDescent="0.25">
      <c r="I32" s="1">
        <v>0.6</v>
      </c>
      <c r="J32">
        <f>AVERAGE(B9,F9,J9,N9,R9,V9,Z9,AD9)</f>
        <v>5.9662249999999997</v>
      </c>
      <c r="K32">
        <f>AVERAGE(C9,G9,K9,O9,S9,W9,AA9,AE9)</f>
        <v>9.4201249999999987</v>
      </c>
      <c r="N32">
        <f>J33-J26</f>
        <v>-0.84762499999999985</v>
      </c>
      <c r="O32">
        <f>K33-K26</f>
        <v>2.31135</v>
      </c>
      <c r="P32" s="1">
        <v>0.7</v>
      </c>
      <c r="Q32">
        <f>N32/J26*100</f>
        <v>-12.618748546173524</v>
      </c>
      <c r="R32">
        <f>O32/K26*100</f>
        <v>35.002621770348057</v>
      </c>
    </row>
    <row r="33" spans="1:18" x14ac:dyDescent="0.25">
      <c r="I33" s="1">
        <v>0.7</v>
      </c>
      <c r="J33">
        <f>AVERAGE(B10,F10,J10,N10,R10,V10,Z10,AD10)</f>
        <v>5.8695625000000007</v>
      </c>
      <c r="K33">
        <f>AVERAGE(C10,G10,K10,O10,S10,W10,AA10,AE10)</f>
        <v>8.9147125000000003</v>
      </c>
      <c r="N33">
        <f>J34-J26</f>
        <v>-1.0955875000000006</v>
      </c>
      <c r="O33">
        <f>K34-K26</f>
        <v>-0.65825000000000067</v>
      </c>
      <c r="P33" s="1">
        <v>0.8</v>
      </c>
      <c r="Q33">
        <f>N33/J26*100</f>
        <v>-16.310211677134227</v>
      </c>
      <c r="R33">
        <f>O33/K26*100</f>
        <v>-9.9684062475746344</v>
      </c>
    </row>
    <row r="34" spans="1:18" x14ac:dyDescent="0.25">
      <c r="I34" s="1">
        <v>0.8</v>
      </c>
      <c r="J34">
        <f>AVERAGE(B11,F11,J11,N11,R11,V11,Z11,AD11)</f>
        <v>5.6215999999999999</v>
      </c>
      <c r="K34">
        <f>AVERAGE(C11,G11,K11,O11,S11,W11,AA11,AE11)</f>
        <v>5.9451124999999996</v>
      </c>
      <c r="N34">
        <f>J35-J26</f>
        <v>-0.82732500000000098</v>
      </c>
      <c r="O34">
        <f>K35-K26</f>
        <v>-1.0832875000000008</v>
      </c>
      <c r="P34" s="1">
        <v>0.9</v>
      </c>
      <c r="Q34">
        <f>N34/J26*100</f>
        <v>-12.316538729937209</v>
      </c>
      <c r="R34">
        <f>O34/K26*100</f>
        <v>-16.405089073937724</v>
      </c>
    </row>
    <row r="35" spans="1:18" x14ac:dyDescent="0.25">
      <c r="I35" s="1">
        <v>0.9</v>
      </c>
      <c r="J35">
        <f>AVERAGE(B12,F12,J12,N12,R12,V12,Z12,AD12)</f>
        <v>5.8898624999999996</v>
      </c>
      <c r="K35">
        <f>AVERAGE(C12,G12,K12,O12,S12,W12,AA12,AE12)</f>
        <v>5.5200749999999994</v>
      </c>
      <c r="N35">
        <f>J36-J26</f>
        <v>-1.2318125000000011</v>
      </c>
      <c r="O35">
        <f>K36-K26</f>
        <v>0.96922500000000067</v>
      </c>
      <c r="P35" s="1">
        <v>1</v>
      </c>
      <c r="Q35">
        <f>N35/J26*100</f>
        <v>-18.338218190276823</v>
      </c>
      <c r="R35">
        <f>O35/K26*100</f>
        <v>14.677749404186136</v>
      </c>
    </row>
    <row r="36" spans="1:18" x14ac:dyDescent="0.25">
      <c r="I36" s="1">
        <v>1</v>
      </c>
      <c r="J36">
        <f>AVERAGE(B13,F13,J13,N13,R13,V13,Z13,AD13)</f>
        <v>5.4853749999999994</v>
      </c>
      <c r="K36">
        <f>AVERAGE(C13,G13,K13,O13,S13,W13,AA13,AE13)</f>
        <v>7.5725875000000009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7.1398000000000001</v>
      </c>
      <c r="C41">
        <f>C3</f>
        <v>6.7027000000000001</v>
      </c>
    </row>
    <row r="42" spans="1:18" x14ac:dyDescent="0.25">
      <c r="A42" s="1">
        <v>2</v>
      </c>
      <c r="B42">
        <f>F3</f>
        <v>9.3115000000000006</v>
      </c>
      <c r="C42">
        <f>G3</f>
        <v>6.4397000000000002</v>
      </c>
    </row>
    <row r="43" spans="1:18" x14ac:dyDescent="0.25">
      <c r="A43" s="1">
        <v>3</v>
      </c>
      <c r="B43">
        <f>J3</f>
        <v>5.5342000000000002</v>
      </c>
      <c r="C43">
        <f>K3</f>
        <v>8.9650999999999996</v>
      </c>
    </row>
    <row r="44" spans="1:18" x14ac:dyDescent="0.25">
      <c r="A44" s="1">
        <v>4</v>
      </c>
      <c r="B44">
        <f>N3</f>
        <v>5.9034000000000004</v>
      </c>
      <c r="C44">
        <f>O3</f>
        <v>6.9981999999999998</v>
      </c>
    </row>
    <row r="45" spans="1:18" x14ac:dyDescent="0.25">
      <c r="A45" s="1">
        <v>5</v>
      </c>
      <c r="B45">
        <f>R3</f>
        <v>5.0532000000000004</v>
      </c>
      <c r="C45">
        <f>S3</f>
        <v>6.4306999999999999</v>
      </c>
    </row>
    <row r="46" spans="1:18" x14ac:dyDescent="0.25">
      <c r="A46" s="1">
        <v>6</v>
      </c>
      <c r="B46">
        <f>V3</f>
        <v>5.6338999999999997</v>
      </c>
      <c r="C46">
        <f>W3</f>
        <v>5.0399000000000003</v>
      </c>
    </row>
    <row r="47" spans="1:18" x14ac:dyDescent="0.25">
      <c r="A47" s="1">
        <v>7</v>
      </c>
      <c r="B47">
        <f>Z3</f>
        <v>8.0040999999999993</v>
      </c>
      <c r="C47">
        <f>AA3</f>
        <v>5.9248000000000003</v>
      </c>
    </row>
    <row r="48" spans="1:18" x14ac:dyDescent="0.25">
      <c r="A48" s="1">
        <v>8</v>
      </c>
      <c r="B48">
        <f>AD3</f>
        <v>7.1574</v>
      </c>
      <c r="C48">
        <f>AE3</f>
        <v>6.3258000000000001</v>
      </c>
    </row>
    <row r="50" spans="1:3" x14ac:dyDescent="0.25">
      <c r="A50" t="s">
        <v>18</v>
      </c>
      <c r="B50">
        <f>AVERAGE(B41:B48)</f>
        <v>6.7171875000000005</v>
      </c>
      <c r="C50">
        <f>AVERAGE(C41:C48)</f>
        <v>6.6033625000000002</v>
      </c>
    </row>
    <row r="51" spans="1:3" x14ac:dyDescent="0.25">
      <c r="A51" t="s">
        <v>7</v>
      </c>
      <c r="B51">
        <f>STDEV(B41:B48)</f>
        <v>1.4522428579245477</v>
      </c>
      <c r="C51">
        <f>STDEV(C41:C48)</f>
        <v>1.1200809510764358</v>
      </c>
    </row>
    <row r="52" spans="1:3" x14ac:dyDescent="0.25">
      <c r="A52" t="s">
        <v>19</v>
      </c>
      <c r="B52">
        <f>1.5*B51</f>
        <v>2.1783642868868216</v>
      </c>
      <c r="C52">
        <f>1.5*C51</f>
        <v>1.6801214266146536</v>
      </c>
    </row>
    <row r="53" spans="1:3" x14ac:dyDescent="0.25">
      <c r="A53" t="s">
        <v>8</v>
      </c>
      <c r="B53">
        <f>2*B51</f>
        <v>2.9044857158490953</v>
      </c>
      <c r="C53">
        <f>2*C51</f>
        <v>2.2401619021528716</v>
      </c>
    </row>
    <row r="54" spans="1:3" x14ac:dyDescent="0.25">
      <c r="A54" t="s">
        <v>20</v>
      </c>
      <c r="B54">
        <f>B50+B52</f>
        <v>8.8955517868868217</v>
      </c>
      <c r="C54">
        <f>C50+C52</f>
        <v>8.2834839266146538</v>
      </c>
    </row>
    <row r="55" spans="1:3" x14ac:dyDescent="0.25">
      <c r="A55" t="s">
        <v>9</v>
      </c>
      <c r="B55">
        <f>B50+B53</f>
        <v>9.6216732158490963</v>
      </c>
      <c r="C55">
        <f>C50+C53</f>
        <v>8.8435244021528714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2014-01-17T05:37:02Z</dcterms:created>
  <dcterms:modified xsi:type="dcterms:W3CDTF">2014-01-17T05:37:30Z</dcterms:modified>
</cp:coreProperties>
</file>