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<sst xmlns="http://schemas.openxmlformats.org/spreadsheetml/2006/main" count="48" uniqueCount="21">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</sst>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429</v>
      </c>
      <c r="B3">
        <v>4.0288000000000004</v>
      </c>
      <c r="C3">
        <v>7.0304000000000002</v>
      </c>
      <c r="E3" s="1">
        <v>429</v>
      </c>
      <c r="F3">
        <v>3.6236999999999999</v>
      </c>
      <c r="G3">
        <v>4.2286000000000001</v>
      </c>
      <c r="I3" s="1">
        <v>429</v>
      </c>
      <c r="J3">
        <v>4.0549999999999997</v>
      </c>
      <c r="K3">
        <v>4.0515999999999996</v>
      </c>
      <c r="M3" s="1">
        <v>429</v>
      </c>
      <c r="N3">
        <v>4.4328000000000003</v>
      </c>
      <c r="O3">
        <v>4.4458000000000002</v>
      </c>
      <c r="Q3" s="1">
        <v>429</v>
      </c>
      <c r="R3">
        <v>11.614100000000001</v>
      </c>
      <c r="S3">
        <v>3.4491000000000001</v>
      </c>
      <c r="U3" s="1">
        <v>429</v>
      </c>
      <c r="V3">
        <v>5.7030000000000003</v>
      </c>
      <c r="W3">
        <v>5.2903000000000002</v>
      </c>
      <c r="Y3" s="1">
        <v>429</v>
      </c>
      <c r="Z3">
        <v>5.2544000000000004</v>
      </c>
      <c r="AA3">
        <v>4.4469000000000003</v>
      </c>
      <c r="AC3" s="1">
        <v>429</v>
      </c>
      <c r="AD3">
        <v>6.1449999999999996</v>
      </c>
      <c r="AE3">
        <v>3.4514</v>
      </c>
    </row>
    <row r="4" spans="1:31" x14ac:dyDescent="0.25">
      <c r="A4" s="1">
        <v>0.1</v>
      </c>
      <c r="B4">
        <v>4.3006000000000002</v>
      </c>
      <c r="C4">
        <v>4.3982999999999999</v>
      </c>
      <c r="E4" s="1">
        <v>0.1</v>
      </c>
      <c r="F4">
        <v>3.8317999999999999</v>
      </c>
      <c r="G4">
        <v>4.7533000000000003</v>
      </c>
      <c r="I4" s="1">
        <v>0.1</v>
      </c>
      <c r="J4">
        <v>4.7268999999999997</v>
      </c>
      <c r="K4">
        <v>3.1587000000000001</v>
      </c>
      <c r="M4" s="1">
        <v>0.1</v>
      </c>
      <c r="N4">
        <v>5.0098000000000003</v>
      </c>
      <c r="O4">
        <v>3.0992000000000002</v>
      </c>
      <c r="Q4" s="1">
        <v>0.1</v>
      </c>
      <c r="R4">
        <v>6.6285999999999996</v>
      </c>
      <c r="S4">
        <v>4.0655000000000001</v>
      </c>
      <c r="U4" s="1">
        <v>0.1</v>
      </c>
      <c r="V4">
        <v>5.6818</v>
      </c>
      <c r="W4">
        <v>2.7395999999999998</v>
      </c>
      <c r="Y4" s="1">
        <v>0.1</v>
      </c>
      <c r="Z4">
        <v>5.1664000000000003</v>
      </c>
      <c r="AA4">
        <v>3.1154000000000002</v>
      </c>
      <c r="AC4" s="1">
        <v>0.1</v>
      </c>
      <c r="AD4">
        <v>5.1571999999999996</v>
      </c>
      <c r="AE4">
        <v>3.1120999999999999</v>
      </c>
    </row>
    <row r="5" spans="1:31" x14ac:dyDescent="0.25">
      <c r="A5" s="1">
        <v>0.2</v>
      </c>
      <c r="B5">
        <v>3.2589000000000001</v>
      </c>
      <c r="C5">
        <v>6.0141999999999998</v>
      </c>
      <c r="E5" s="1">
        <v>0.2</v>
      </c>
      <c r="F5">
        <v>3.2094999999999998</v>
      </c>
      <c r="G5">
        <v>4.8963999999999999</v>
      </c>
      <c r="I5" s="1">
        <v>0.2</v>
      </c>
      <c r="J5">
        <v>4.8132000000000001</v>
      </c>
      <c r="K5">
        <v>4.5689000000000002</v>
      </c>
      <c r="M5" s="1">
        <v>0.2</v>
      </c>
      <c r="N5">
        <v>4.2187000000000001</v>
      </c>
      <c r="O5">
        <v>4.1936</v>
      </c>
      <c r="Q5" s="1">
        <v>0.2</v>
      </c>
      <c r="R5">
        <v>9.6348000000000003</v>
      </c>
      <c r="S5">
        <v>5.8212000000000002</v>
      </c>
      <c r="U5" s="1">
        <v>0.2</v>
      </c>
      <c r="V5">
        <v>6.7999000000000001</v>
      </c>
      <c r="W5">
        <v>3.6909999999999998</v>
      </c>
      <c r="Y5" s="1">
        <v>0.2</v>
      </c>
      <c r="Z5">
        <v>5.6520000000000001</v>
      </c>
      <c r="AA5">
        <v>3.9312999999999998</v>
      </c>
      <c r="AC5" s="1">
        <v>0.2</v>
      </c>
      <c r="AD5">
        <v>6.9269999999999996</v>
      </c>
      <c r="AE5">
        <v>2.6695000000000002</v>
      </c>
    </row>
    <row r="6" spans="1:31" x14ac:dyDescent="0.25">
      <c r="A6" s="1">
        <v>0.3</v>
      </c>
      <c r="B6">
        <v>3.5709</v>
      </c>
      <c r="C6">
        <v>5.1925999999999997</v>
      </c>
      <c r="E6" s="1">
        <v>0.3</v>
      </c>
      <c r="F6">
        <v>3.6276999999999999</v>
      </c>
      <c r="G6">
        <v>4.2195999999999998</v>
      </c>
      <c r="I6" s="1">
        <v>0.3</v>
      </c>
      <c r="J6">
        <v>4.4805999999999999</v>
      </c>
      <c r="K6">
        <v>4.9019000000000004</v>
      </c>
      <c r="M6" s="1">
        <v>0.3</v>
      </c>
      <c r="N6">
        <v>5.3025000000000002</v>
      </c>
      <c r="O6">
        <v>4.1818999999999997</v>
      </c>
      <c r="Q6" s="1">
        <v>0.3</v>
      </c>
      <c r="R6">
        <v>9.6267999999999994</v>
      </c>
      <c r="S6">
        <v>4.8742000000000001</v>
      </c>
      <c r="U6" s="1">
        <v>0.3</v>
      </c>
      <c r="V6">
        <v>6.2553000000000001</v>
      </c>
      <c r="W6">
        <v>3.5619999999999998</v>
      </c>
      <c r="Y6" s="1">
        <v>0.3</v>
      </c>
      <c r="Z6">
        <v>5.2942</v>
      </c>
      <c r="AA6">
        <v>4.3636999999999997</v>
      </c>
      <c r="AC6" s="1">
        <v>0.3</v>
      </c>
      <c r="AD6">
        <v>5.7218999999999998</v>
      </c>
      <c r="AE6">
        <v>4.3078000000000003</v>
      </c>
    </row>
    <row r="7" spans="1:31" x14ac:dyDescent="0.25">
      <c r="A7" s="1">
        <v>0.4</v>
      </c>
      <c r="B7">
        <v>3.8521999999999998</v>
      </c>
      <c r="C7">
        <v>4.3832000000000004</v>
      </c>
      <c r="E7" s="1">
        <v>0.4</v>
      </c>
      <c r="F7">
        <v>3.2867000000000002</v>
      </c>
      <c r="G7">
        <v>4.2022000000000004</v>
      </c>
      <c r="I7" s="1">
        <v>0.4</v>
      </c>
      <c r="J7">
        <v>3.8776000000000002</v>
      </c>
      <c r="K7">
        <v>4.2732999999999999</v>
      </c>
      <c r="M7" s="1">
        <v>0.4</v>
      </c>
      <c r="N7">
        <v>4.3052000000000001</v>
      </c>
      <c r="O7">
        <v>2.6974</v>
      </c>
      <c r="Q7" s="1">
        <v>0.4</v>
      </c>
      <c r="R7">
        <v>7.7435</v>
      </c>
      <c r="S7">
        <v>5.8010000000000002</v>
      </c>
      <c r="U7" s="1">
        <v>0.4</v>
      </c>
      <c r="V7">
        <v>5.3868</v>
      </c>
      <c r="W7">
        <v>4.4467999999999996</v>
      </c>
      <c r="Y7" s="1">
        <v>0.4</v>
      </c>
      <c r="Z7">
        <v>5.2763999999999998</v>
      </c>
      <c r="AA7">
        <v>7.9702999999999999</v>
      </c>
      <c r="AC7" s="1">
        <v>0.4</v>
      </c>
      <c r="AD7">
        <v>6.4218000000000002</v>
      </c>
      <c r="AE7">
        <v>2.6926999999999999</v>
      </c>
    </row>
    <row r="8" spans="1:31" x14ac:dyDescent="0.25">
      <c r="A8" s="1">
        <v>0.5</v>
      </c>
      <c r="B8">
        <v>3.5266000000000002</v>
      </c>
      <c r="C8">
        <v>4.5637999999999996</v>
      </c>
      <c r="E8" s="1">
        <v>0.5</v>
      </c>
      <c r="F8">
        <v>3.8361999999999998</v>
      </c>
      <c r="G8">
        <v>5.0077999999999996</v>
      </c>
      <c r="I8" s="1">
        <v>0.5</v>
      </c>
      <c r="J8">
        <v>4.3348000000000004</v>
      </c>
      <c r="K8">
        <v>3.3327</v>
      </c>
      <c r="M8" s="1">
        <v>0.5</v>
      </c>
      <c r="N8">
        <v>5.3879000000000001</v>
      </c>
      <c r="O8">
        <v>3.762</v>
      </c>
      <c r="Q8" s="1">
        <v>0.5</v>
      </c>
      <c r="R8">
        <v>5.0201000000000002</v>
      </c>
      <c r="S8">
        <v>3.8652000000000002</v>
      </c>
      <c r="U8" s="1">
        <v>0.5</v>
      </c>
      <c r="V8">
        <v>5.4493999999999998</v>
      </c>
      <c r="W8">
        <v>4.2906000000000004</v>
      </c>
      <c r="Y8" s="1">
        <v>0.5</v>
      </c>
      <c r="Z8">
        <v>5.6035000000000004</v>
      </c>
      <c r="AA8">
        <v>5.2346000000000004</v>
      </c>
      <c r="AC8" s="1">
        <v>0.5</v>
      </c>
      <c r="AD8">
        <v>6.5735999999999999</v>
      </c>
      <c r="AE8">
        <v>4.1332000000000004</v>
      </c>
    </row>
    <row r="9" spans="1:31" x14ac:dyDescent="0.25">
      <c r="A9" s="1">
        <v>0.6</v>
      </c>
      <c r="B9">
        <v>4.0102000000000002</v>
      </c>
      <c r="C9">
        <v>3.7946</v>
      </c>
      <c r="E9" s="1">
        <v>0.6</v>
      </c>
      <c r="F9">
        <v>4.8864999999999998</v>
      </c>
      <c r="G9">
        <v>6.4603000000000002</v>
      </c>
      <c r="I9" s="1">
        <v>0.6</v>
      </c>
      <c r="J9">
        <v>4.6512000000000002</v>
      </c>
      <c r="K9">
        <v>3.7515999999999998</v>
      </c>
      <c r="M9" s="1">
        <v>0.6</v>
      </c>
      <c r="N9">
        <v>5.5372000000000003</v>
      </c>
      <c r="O9">
        <v>3.9615999999999998</v>
      </c>
      <c r="Q9" s="1">
        <v>0.6</v>
      </c>
      <c r="R9">
        <v>7.8638000000000003</v>
      </c>
      <c r="S9">
        <v>4.0244</v>
      </c>
      <c r="U9" s="1">
        <v>0.6</v>
      </c>
      <c r="V9">
        <v>5.3071000000000002</v>
      </c>
      <c r="W9">
        <v>4.0857000000000001</v>
      </c>
      <c r="Y9" s="1">
        <v>0.6</v>
      </c>
      <c r="Z9">
        <v>5.8140999999999998</v>
      </c>
      <c r="AA9">
        <v>3.3933</v>
      </c>
      <c r="AC9" s="1">
        <v>0.6</v>
      </c>
      <c r="AD9">
        <v>6.4892000000000003</v>
      </c>
      <c r="AE9">
        <v>2.3273999999999999</v>
      </c>
    </row>
    <row r="10" spans="1:31" x14ac:dyDescent="0.25">
      <c r="A10" s="1">
        <v>0.7</v>
      </c>
      <c r="B10">
        <v>3.3382999999999998</v>
      </c>
      <c r="C10">
        <v>5.8929999999999998</v>
      </c>
      <c r="E10" s="1">
        <v>0.7</v>
      </c>
      <c r="F10">
        <v>5.0046999999999997</v>
      </c>
      <c r="G10">
        <v>6.883</v>
      </c>
      <c r="I10" s="1">
        <v>0.7</v>
      </c>
      <c r="J10">
        <v>3.9704000000000002</v>
      </c>
      <c r="K10">
        <v>4.1795</v>
      </c>
      <c r="M10" s="1">
        <v>0.7</v>
      </c>
      <c r="N10">
        <v>5.2141999999999999</v>
      </c>
      <c r="O10">
        <v>3.0859999999999999</v>
      </c>
      <c r="Q10" s="1">
        <v>0.7</v>
      </c>
      <c r="R10">
        <v>5.1548999999999996</v>
      </c>
      <c r="S10">
        <v>3.8521999999999998</v>
      </c>
      <c r="U10" s="1">
        <v>0.7</v>
      </c>
      <c r="V10">
        <v>5.7294</v>
      </c>
      <c r="W10">
        <v>4.5590999999999999</v>
      </c>
      <c r="Y10" s="1">
        <v>0.7</v>
      </c>
      <c r="Z10">
        <v>4.4625000000000004</v>
      </c>
      <c r="AA10">
        <v>4.5129999999999999</v>
      </c>
      <c r="AC10" s="1">
        <v>0.7</v>
      </c>
      <c r="AD10">
        <v>6.4715999999999996</v>
      </c>
      <c r="AE10">
        <v>2.7873999999999999</v>
      </c>
    </row>
    <row r="11" spans="1:31" x14ac:dyDescent="0.25">
      <c r="A11" s="1">
        <v>0.8</v>
      </c>
      <c r="B11">
        <v>3.9824000000000002</v>
      </c>
      <c r="C11">
        <v>5.3883999999999999</v>
      </c>
      <c r="E11" s="1">
        <v>0.8</v>
      </c>
      <c r="F11">
        <v>4.1161000000000003</v>
      </c>
      <c r="G11">
        <v>4.2855999999999996</v>
      </c>
      <c r="I11" s="1">
        <v>0.8</v>
      </c>
      <c r="J11">
        <v>4.6557000000000004</v>
      </c>
      <c r="K11">
        <v>5.7321999999999997</v>
      </c>
      <c r="M11" s="1">
        <v>0.8</v>
      </c>
      <c r="N11">
        <v>6.1074999999999999</v>
      </c>
      <c r="O11">
        <v>3.4464000000000001</v>
      </c>
      <c r="Q11" s="1">
        <v>0.8</v>
      </c>
      <c r="R11">
        <v>6.6230000000000002</v>
      </c>
      <c r="S11">
        <v>3.7902</v>
      </c>
      <c r="U11" s="1">
        <v>0.8</v>
      </c>
      <c r="V11">
        <v>4.3563000000000001</v>
      </c>
      <c r="W11">
        <v>4.0334000000000003</v>
      </c>
      <c r="Y11" s="1">
        <v>0.8</v>
      </c>
      <c r="Z11">
        <v>6.9775999999999998</v>
      </c>
      <c r="AA11">
        <v>8.8712999999999997</v>
      </c>
      <c r="AC11" s="1">
        <v>0.8</v>
      </c>
      <c r="AD11">
        <v>7.4611999999999998</v>
      </c>
      <c r="AE11">
        <v>2.3304</v>
      </c>
    </row>
    <row r="12" spans="1:31" x14ac:dyDescent="0.25">
      <c r="A12" s="1">
        <v>0.9</v>
      </c>
      <c r="B12">
        <v>3.6804999999999999</v>
      </c>
      <c r="C12">
        <v>3.7530999999999999</v>
      </c>
      <c r="E12" s="1">
        <v>0.9</v>
      </c>
      <c r="F12">
        <v>3.7160000000000002</v>
      </c>
      <c r="G12">
        <v>3.7976999999999999</v>
      </c>
      <c r="I12" s="1">
        <v>0.9</v>
      </c>
      <c r="J12">
        <v>4.8083</v>
      </c>
      <c r="K12">
        <v>7.0575000000000001</v>
      </c>
      <c r="M12" s="1">
        <v>0.9</v>
      </c>
      <c r="N12">
        <v>4.9428000000000001</v>
      </c>
      <c r="O12">
        <v>3.0366</v>
      </c>
      <c r="Q12" s="1">
        <v>0.9</v>
      </c>
      <c r="R12">
        <v>6.6555</v>
      </c>
      <c r="S12">
        <v>3.6088</v>
      </c>
      <c r="U12" s="1">
        <v>0.9</v>
      </c>
      <c r="V12">
        <v>4.6775000000000002</v>
      </c>
      <c r="W12">
        <v>2.9085000000000001</v>
      </c>
      <c r="Y12" s="1">
        <v>0.9</v>
      </c>
      <c r="Z12">
        <v>5.3627000000000002</v>
      </c>
      <c r="AA12">
        <v>4.6565000000000003</v>
      </c>
      <c r="AC12" s="1">
        <v>0.9</v>
      </c>
      <c r="AD12">
        <v>5.2606000000000002</v>
      </c>
      <c r="AE12">
        <v>2.2957000000000001</v>
      </c>
    </row>
    <row r="13" spans="1:31" x14ac:dyDescent="0.25">
      <c r="A13" s="1">
        <v>1</v>
      </c>
      <c r="B13">
        <v>4.4748000000000001</v>
      </c>
      <c r="C13">
        <v>5.5564</v>
      </c>
      <c r="E13" s="1">
        <v>1</v>
      </c>
      <c r="F13">
        <v>4.6124000000000001</v>
      </c>
      <c r="G13">
        <v>4.28</v>
      </c>
      <c r="I13" s="1">
        <v>1</v>
      </c>
      <c r="J13">
        <v>5.2704000000000004</v>
      </c>
      <c r="K13">
        <v>3.7557</v>
      </c>
      <c r="M13" s="1">
        <v>1</v>
      </c>
      <c r="N13">
        <v>4.9908000000000001</v>
      </c>
      <c r="O13">
        <v>3.9438</v>
      </c>
      <c r="Q13" s="1">
        <v>1</v>
      </c>
      <c r="R13">
        <v>5.6707999999999998</v>
      </c>
      <c r="S13">
        <v>7.1036999999999999</v>
      </c>
      <c r="U13" s="1">
        <v>1</v>
      </c>
      <c r="V13">
        <v>4.1326000000000001</v>
      </c>
      <c r="W13">
        <v>6.1574</v>
      </c>
      <c r="Y13" s="1">
        <v>1</v>
      </c>
      <c r="Z13">
        <v>6.6806999999999999</v>
      </c>
      <c r="AA13">
        <v>4.3272000000000004</v>
      </c>
      <c r="AC13" s="1">
        <v>1</v>
      </c>
      <c r="AD13">
        <v>5.7648999999999999</v>
      </c>
      <c r="AE13">
        <v>4.1872999999999996</v>
      </c>
    </row>
    <row r="15" spans="1:31" x14ac:dyDescent="0.25">
      <c r="A15" t="s">
        <v>6</v>
      </c>
      <c r="B15">
        <f>AVERAGE(B4:B13)</f>
        <v>3.7995400000000004</v>
      </c>
      <c r="C15">
        <f>AVERAGE(C4:C13)</f>
        <v>4.8937599999999986</v>
      </c>
      <c r="F15">
        <f>AVERAGE(F4:F13)</f>
        <v>4.0127599999999992</v>
      </c>
      <c r="G15">
        <f>AVERAGE(G4:G13)</f>
        <v>4.8785900000000009</v>
      </c>
      <c r="J15">
        <f>AVERAGE(J4:J13)</f>
        <v>4.5589100000000009</v>
      </c>
      <c r="K15">
        <f>AVERAGE(K4:K13)</f>
        <v>4.4711999999999996</v>
      </c>
      <c r="N15">
        <f>AVERAGE(N4:N13)</f>
        <v>5.1016599999999999</v>
      </c>
      <c r="O15">
        <f>AVERAGE(O4:O13)</f>
        <v>3.5408499999999998</v>
      </c>
      <c r="R15">
        <f>AVERAGE(R4:R13)</f>
        <v>7.0621799999999997</v>
      </c>
      <c r="S15">
        <f>AVERAGE(S4:S13)</f>
        <v>4.6806400000000012</v>
      </c>
      <c r="V15">
        <f>AVERAGE(V4:V13)</f>
        <v>5.3776099999999998</v>
      </c>
      <c r="W15">
        <f>AVERAGE(W4:W13)</f>
        <v>4.0474100000000002</v>
      </c>
      <c r="Z15">
        <f>AVERAGE(Z4:Z13)</f>
        <v>5.629010000000001</v>
      </c>
      <c r="AA15">
        <f>AVERAGE(AA4:AA13)</f>
        <v>5.0376599999999998</v>
      </c>
      <c r="AD15">
        <f>AVERAGE(AD4:AD13)</f>
        <v>6.2248999999999999</v>
      </c>
      <c r="AE15">
        <f>AVERAGE(AE4:AE13)</f>
        <v>3.0843500000000006</v>
      </c>
    </row>
    <row r="16" spans="1:31" x14ac:dyDescent="0.25">
      <c r="A16" t="s">
        <v>7</v>
      </c>
      <c r="B16">
        <f>STDEV(B4:B13)</f>
        <v>0.39911048929671933</v>
      </c>
      <c r="C16">
        <f>STDEV(C4:C13)</f>
        <v>0.82672149576236553</v>
      </c>
      <c r="F16">
        <f>STDEV(F4:F13)</f>
        <v>0.63159949018345762</v>
      </c>
      <c r="G16">
        <f>STDEV(G4:G13)</f>
        <v>1.0177435580188579</v>
      </c>
      <c r="J16">
        <f>STDEV(J4:J13)</f>
        <v>0.41446997867423674</v>
      </c>
      <c r="K16">
        <f>STDEV(K4:K13)</f>
        <v>1.1854194138222445</v>
      </c>
      <c r="N16">
        <f>STDEV(N4:N13)</f>
        <v>0.55740231670371876</v>
      </c>
      <c r="O16">
        <f>STDEV(O4:O13)</f>
        <v>0.53767754328738648</v>
      </c>
      <c r="R16">
        <f>STDEV(R4:R13)</f>
        <v>1.6530257212491053</v>
      </c>
      <c r="S16">
        <f>STDEV(S4:S13)</f>
        <v>1.1816559305577106</v>
      </c>
      <c r="V16">
        <f>STDEV(V4:V13)</f>
        <v>0.82347666019680521</v>
      </c>
      <c r="W16">
        <f>STDEV(W4:W13)</f>
        <v>0.96057474398288145</v>
      </c>
      <c r="Z16">
        <f>STDEV(Z4:Z13)</f>
        <v>0.73350684379143982</v>
      </c>
      <c r="AA16">
        <f>STDEV(AA4:AA13)</f>
        <v>1.8955656061215906</v>
      </c>
      <c r="AD16">
        <f>STDEV(AD4:AD13)</f>
        <v>0.73385780941845224</v>
      </c>
      <c r="AE16">
        <f>STDEV(AE4:AE13)</f>
        <v>0.81590013447997367</v>
      </c>
    </row>
    <row r="17" spans="1:42" x14ac:dyDescent="0.25">
      <c r="A17" t="s">
        <v>8</v>
      </c>
      <c r="B17">
        <f>2*B16</f>
        <v>0.79822097859343866</v>
      </c>
      <c r="C17">
        <f>2*C16</f>
        <v>1.6534429915247311</v>
      </c>
      <c r="F17">
        <f>2*F16</f>
        <v>1.2631989803669152</v>
      </c>
      <c r="G17">
        <f>2*G16</f>
        <v>2.0354871160377157</v>
      </c>
      <c r="J17">
        <f>2*J16</f>
        <v>0.82893995734847348</v>
      </c>
      <c r="K17">
        <f>2*K16</f>
        <v>2.3708388276444889</v>
      </c>
      <c r="N17">
        <f>2*N16</f>
        <v>1.1148046334074375</v>
      </c>
      <c r="O17">
        <f>2*O16</f>
        <v>1.075355086574773</v>
      </c>
      <c r="R17">
        <f>2*R16</f>
        <v>3.3060514424982106</v>
      </c>
      <c r="S17">
        <f>2*S16</f>
        <v>2.3633118611154211</v>
      </c>
      <c r="V17">
        <f>2*V16</f>
        <v>1.6469533203936104</v>
      </c>
      <c r="W17">
        <f>2*W16</f>
        <v>1.9211494879657629</v>
      </c>
      <c r="Z17">
        <f>2*Z16</f>
        <v>1.4670136875828796</v>
      </c>
      <c r="AA17">
        <f>2*AA16</f>
        <v>3.7911312122431813</v>
      </c>
      <c r="AD17">
        <f>2*AD16</f>
        <v>1.4677156188369045</v>
      </c>
      <c r="AE17">
        <f>2*AE16</f>
        <v>1.6318002689599473</v>
      </c>
    </row>
    <row r="18" spans="1:42" x14ac:dyDescent="0.25">
      <c r="A18" t="s">
        <v>9</v>
      </c>
      <c r="B18">
        <f>B15+B17</f>
        <v>4.5977609785934392</v>
      </c>
      <c r="C18">
        <f>C15+C17</f>
        <v>6.5472029915247294</v>
      </c>
      <c r="F18">
        <f>F15+F17</f>
        <v>5.275958980366914</v>
      </c>
      <c r="G18">
        <f>G15+G17</f>
        <v>6.914077116037717</v>
      </c>
      <c r="J18">
        <f>J15+J17</f>
        <v>5.3878499573484744</v>
      </c>
      <c r="K18">
        <f>K15+K17</f>
        <v>6.8420388276444886</v>
      </c>
      <c r="N18">
        <f>N15+N17</f>
        <v>6.2164646334074369</v>
      </c>
      <c r="O18">
        <f>O15+O17</f>
        <v>4.616205086574773</v>
      </c>
      <c r="R18">
        <f>R15+R17</f>
        <v>10.36823144249821</v>
      </c>
      <c r="S18">
        <f>S15+S17</f>
        <v>7.0439518611154224</v>
      </c>
      <c r="V18">
        <f>V15+V17</f>
        <v>7.02456332039361</v>
      </c>
      <c r="W18">
        <f>W15+W17</f>
        <v>5.9685594879657629</v>
      </c>
      <c r="Z18">
        <f>Z15+Z17</f>
        <v>7.0960236875828802</v>
      </c>
      <c r="AA18">
        <f>AA15+AA17</f>
        <v>8.828791212243182</v>
      </c>
      <c r="AD18">
        <f>AD15+AD17</f>
        <v>7.6926156188369044</v>
      </c>
      <c r="AE18">
        <f>AE15+AE17</f>
        <v>4.7161502689599484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5.6070999999999991</v>
      </c>
      <c r="K26">
        <f>AVERAGE(C3,G3,K3,O3,S3,W3,AA3,AE3)</f>
        <v>4.5492625000000002</v>
      </c>
      <c r="N26">
        <f>J27-J26</f>
        <v>-0.54421249999999866</v>
      </c>
      <c r="O26">
        <f>K27-K26</f>
        <v>-0.99399999999999977</v>
      </c>
      <c r="P26" s="1">
        <v>0.1</v>
      </c>
      <c r="Q26">
        <f>N26/J26*100</f>
        <v>-9.7057748212088022</v>
      </c>
      <c r="R26">
        <f>O26/K26*100</f>
        <v>-21.849695417663849</v>
      </c>
      <c r="U26">
        <f>J26</f>
        <v>5.6070999999999991</v>
      </c>
      <c r="V26">
        <f>K26</f>
        <v>4.5492625000000002</v>
      </c>
      <c r="W26">
        <f>Q26</f>
        <v>-9.7057748212088022</v>
      </c>
      <c r="X26">
        <f>Q27</f>
        <v>-0.76420966274899194</v>
      </c>
      <c r="Y26">
        <f>Q28</f>
        <v>-2.1778191935224842</v>
      </c>
      <c r="Z26">
        <f>Q29</f>
        <v>-10.492500579622256</v>
      </c>
      <c r="AA26">
        <f>Q30</f>
        <v>-11.424577767473362</v>
      </c>
      <c r="AB26">
        <f>Q31</f>
        <v>-0.66322162971946164</v>
      </c>
      <c r="AC26">
        <f>Q32</f>
        <v>-12.285316830447105</v>
      </c>
      <c r="AD26">
        <f>Q33</f>
        <v>-1.2863155641953754</v>
      </c>
      <c r="AE26">
        <f>Q34</f>
        <v>-12.825034331472592</v>
      </c>
      <c r="AF26">
        <f>Q35</f>
        <v>-7.2662338820424113</v>
      </c>
      <c r="AG26">
        <f>R26</f>
        <v>-21.849695417663849</v>
      </c>
      <c r="AH26">
        <f>R27</f>
        <v>-1.6706004544692794</v>
      </c>
      <c r="AI26">
        <f>R28</f>
        <v>-2.1717805908100631</v>
      </c>
      <c r="AJ26">
        <f>R29</f>
        <v>0.20003242283777004</v>
      </c>
      <c r="AK26">
        <f>R30</f>
        <v>-6.0564761870742787</v>
      </c>
      <c r="AL26">
        <f>R31</f>
        <v>-12.626222382199318</v>
      </c>
      <c r="AM26">
        <f>R32</f>
        <v>-1.7609997224824956</v>
      </c>
      <c r="AN26">
        <f>R33</f>
        <v>4.0770344643774541</v>
      </c>
      <c r="AO26">
        <f>R34</f>
        <v>-14.507021742535194</v>
      </c>
      <c r="AP26">
        <f>R35</f>
        <v>8.016134483336586</v>
      </c>
    </row>
    <row r="27" spans="1:42" x14ac:dyDescent="0.25">
      <c r="I27" s="1">
        <v>0.1</v>
      </c>
      <c r="J27">
        <f>AVERAGE(B4,F4,J4,N4,R4,V4,Z4,AD4)</f>
        <v>5.0628875000000004</v>
      </c>
      <c r="K27">
        <f>AVERAGE(C4,G4,K4,O4,S4,W4,AA4,AE4)</f>
        <v>3.5552625000000004</v>
      </c>
      <c r="N27">
        <f>J28-J26</f>
        <v>-4.2849999999998722E-2</v>
      </c>
      <c r="O27">
        <f>K28-K26</f>
        <v>-7.6000000000000512E-2</v>
      </c>
      <c r="P27" s="1">
        <v>0.2</v>
      </c>
      <c r="Q27">
        <f>N27/J26*100</f>
        <v>-0.76420966274899194</v>
      </c>
      <c r="R27">
        <f>O27/K26*100</f>
        <v>-1.6706004544692794</v>
      </c>
    </row>
    <row r="28" spans="1:42" x14ac:dyDescent="0.25">
      <c r="I28" s="1">
        <v>0.2</v>
      </c>
      <c r="J28">
        <f>AVERAGE(B5,F5,J5,N5,R5,V5,Z5,AD5)</f>
        <v>5.5642500000000004</v>
      </c>
      <c r="K28">
        <f>AVERAGE(C5,G5,K5,O5,S5,W5,AA5,AE5)</f>
        <v>4.4732624999999997</v>
      </c>
      <c r="N28">
        <f>J29-J26</f>
        <v>-0.12211249999999918</v>
      </c>
      <c r="O28">
        <f>K29-K26</f>
        <v>-9.8800000000000665E-2</v>
      </c>
      <c r="P28" s="1">
        <v>0.3</v>
      </c>
      <c r="Q28">
        <f>N28/J26*100</f>
        <v>-2.1778191935224842</v>
      </c>
      <c r="R28">
        <f>O28/K26*100</f>
        <v>-2.1717805908100631</v>
      </c>
    </row>
    <row r="29" spans="1:42" x14ac:dyDescent="0.25">
      <c r="I29" s="1">
        <v>0.3</v>
      </c>
      <c r="J29">
        <f>AVERAGE(B6,F6,J6,N6,R6,V6,Z6,AD6)</f>
        <v>5.4849874999999999</v>
      </c>
      <c r="K29">
        <f>AVERAGE(C6,G6,K6,O6,S6,W6,AA6,AE6)</f>
        <v>4.4504624999999995</v>
      </c>
      <c r="N29">
        <f>J30-J26</f>
        <v>-0.58832499999999932</v>
      </c>
      <c r="O29">
        <f>K30-K26</f>
        <v>9.100000000000108E-3</v>
      </c>
      <c r="P29" s="1">
        <v>0.4</v>
      </c>
      <c r="Q29">
        <f>N29/J26*100</f>
        <v>-10.492500579622256</v>
      </c>
      <c r="R29">
        <f>O29/K26*100</f>
        <v>0.20003242283777004</v>
      </c>
    </row>
    <row r="30" spans="1:42" x14ac:dyDescent="0.25">
      <c r="I30" s="1">
        <v>0.4</v>
      </c>
      <c r="J30">
        <f>AVERAGE(B7,F7,J7,N7,R7,V7,Z7,AD7)</f>
        <v>5.0187749999999998</v>
      </c>
      <c r="K30">
        <f>AVERAGE(C7,G7,K7,O7,S7,W7,AA7,AE7)</f>
        <v>4.5583625000000003</v>
      </c>
      <c r="N30">
        <f>J31-J26</f>
        <v>-0.64058749999999876</v>
      </c>
      <c r="O30">
        <f>K31-K26</f>
        <v>-0.27552500000000002</v>
      </c>
      <c r="P30" s="1">
        <v>0.5</v>
      </c>
      <c r="Q30">
        <f>N30/J26*100</f>
        <v>-11.424577767473362</v>
      </c>
      <c r="R30">
        <f>O30/K26*100</f>
        <v>-6.0564761870742787</v>
      </c>
    </row>
    <row r="31" spans="1:42" x14ac:dyDescent="0.25">
      <c r="I31" s="1">
        <v>0.5</v>
      </c>
      <c r="J31">
        <f>AVERAGE(B8,F8,J8,N8,R8,V8,Z8,AD8)</f>
        <v>4.9665125000000003</v>
      </c>
      <c r="K31">
        <f>AVERAGE(C8,G8,K8,O8,S8,W8,AA8,AE8)</f>
        <v>4.2737375000000002</v>
      </c>
      <c r="N31">
        <f>J32-J26</f>
        <v>-3.7187499999999929E-2</v>
      </c>
      <c r="O31">
        <f>K32-K26</f>
        <v>-0.57440000000000024</v>
      </c>
      <c r="P31" s="1">
        <v>0.6</v>
      </c>
      <c r="Q31">
        <f>N31/J26*100</f>
        <v>-0.66322162971946164</v>
      </c>
      <c r="R31">
        <f>O31/K26*100</f>
        <v>-12.626222382199318</v>
      </c>
    </row>
    <row r="32" spans="1:42" x14ac:dyDescent="0.25">
      <c r="I32" s="1">
        <v>0.6</v>
      </c>
      <c r="J32">
        <f>AVERAGE(B9,F9,J9,N9,R9,V9,Z9,AD9)</f>
        <v>5.5699124999999992</v>
      </c>
      <c r="K32">
        <f>AVERAGE(C9,G9,K9,O9,S9,W9,AA9,AE9)</f>
        <v>3.9748625</v>
      </c>
      <c r="N32">
        <f>J33-J26</f>
        <v>-0.68884999999999952</v>
      </c>
      <c r="O32">
        <f>K33-K26</f>
        <v>-8.0112500000000253E-2</v>
      </c>
      <c r="P32" s="1">
        <v>0.7</v>
      </c>
      <c r="Q32">
        <f>N32/J26*100</f>
        <v>-12.285316830447105</v>
      </c>
      <c r="R32">
        <f>O32/K26*100</f>
        <v>-1.7609997224824956</v>
      </c>
    </row>
    <row r="33" spans="1:18" x14ac:dyDescent="0.25">
      <c r="I33" s="1">
        <v>0.7</v>
      </c>
      <c r="J33">
        <f>AVERAGE(B10,F10,J10,N10,R10,V10,Z10,AD10)</f>
        <v>4.9182499999999996</v>
      </c>
      <c r="K33">
        <f>AVERAGE(C10,G10,K10,O10,S10,W10,AA10,AE10)</f>
        <v>4.46915</v>
      </c>
      <c r="N33">
        <f>J34-J26</f>
        <v>-7.2124999999998884E-2</v>
      </c>
      <c r="O33">
        <f>K34-K26</f>
        <v>0.18547499999999939</v>
      </c>
      <c r="P33" s="1">
        <v>0.8</v>
      </c>
      <c r="Q33">
        <f>N33/J26*100</f>
        <v>-1.2863155641953754</v>
      </c>
      <c r="R33">
        <f>O33/K26*100</f>
        <v>4.0770344643774541</v>
      </c>
    </row>
    <row r="34" spans="1:18" x14ac:dyDescent="0.25">
      <c r="I34" s="1">
        <v>0.8</v>
      </c>
      <c r="J34">
        <f>AVERAGE(B11,F11,J11,N11,R11,V11,Z11,AD11)</f>
        <v>5.5349750000000002</v>
      </c>
      <c r="K34">
        <f>AVERAGE(C11,G11,K11,O11,S11,W11,AA11,AE11)</f>
        <v>4.7347374999999996</v>
      </c>
      <c r="N34">
        <f>J35-J26</f>
        <v>-0.7191124999999996</v>
      </c>
      <c r="O34">
        <f>K35-K26</f>
        <v>-0.65996250000000023</v>
      </c>
      <c r="P34" s="1">
        <v>0.9</v>
      </c>
      <c r="Q34">
        <f>N34/J26*100</f>
        <v>-12.825034331472592</v>
      </c>
      <c r="R34">
        <f>O34/K26*100</f>
        <v>-14.507021742535194</v>
      </c>
    </row>
    <row r="35" spans="1:18" x14ac:dyDescent="0.25">
      <c r="I35" s="1">
        <v>0.9</v>
      </c>
      <c r="J35">
        <f>AVERAGE(B12,F12,J12,N12,R12,V12,Z12,AD12)</f>
        <v>4.8879874999999995</v>
      </c>
      <c r="K35">
        <f>AVERAGE(C12,G12,K12,O12,S12,W12,AA12,AE12)</f>
        <v>3.8893</v>
      </c>
      <c r="N35">
        <f>J36-J26</f>
        <v>-0.40742499999999993</v>
      </c>
      <c r="O35">
        <f>K36-K26</f>
        <v>0.36467500000000008</v>
      </c>
      <c r="P35" s="1">
        <v>1</v>
      </c>
      <c r="Q35">
        <f>N35/J26*100</f>
        <v>-7.2662338820424113</v>
      </c>
      <c r="R35">
        <f>O35/K26*100</f>
        <v>8.016134483336586</v>
      </c>
    </row>
    <row r="36" spans="1:18" x14ac:dyDescent="0.25">
      <c r="I36" s="1">
        <v>1</v>
      </c>
      <c r="J36">
        <f>AVERAGE(B13,F13,J13,N13,R13,V13,Z13,AD13)</f>
        <v>5.1996749999999992</v>
      </c>
      <c r="K36">
        <f>AVERAGE(C13,G13,K13,O13,S13,W13,AA13,AE13)</f>
        <v>4.9139375000000003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4.0288000000000004</v>
      </c>
      <c r="C41">
        <f>C3</f>
        <v>7.0304000000000002</v>
      </c>
    </row>
    <row r="42" spans="1:18" x14ac:dyDescent="0.25">
      <c r="A42" s="1">
        <v>2</v>
      </c>
      <c r="B42">
        <f>F3</f>
        <v>3.6236999999999999</v>
      </c>
      <c r="C42">
        <f>G3</f>
        <v>4.2286000000000001</v>
      </c>
    </row>
    <row r="43" spans="1:18" x14ac:dyDescent="0.25">
      <c r="A43" s="1">
        <v>3</v>
      </c>
      <c r="B43">
        <f>J3</f>
        <v>4.0549999999999997</v>
      </c>
      <c r="C43">
        <f>K3</f>
        <v>4.0515999999999996</v>
      </c>
    </row>
    <row r="44" spans="1:18" x14ac:dyDescent="0.25">
      <c r="A44" s="1">
        <v>4</v>
      </c>
      <c r="B44">
        <f>N3</f>
        <v>4.4328000000000003</v>
      </c>
      <c r="C44">
        <f>O3</f>
        <v>4.4458000000000002</v>
      </c>
    </row>
    <row r="45" spans="1:18" x14ac:dyDescent="0.25">
      <c r="A45" s="1">
        <v>5</v>
      </c>
      <c r="B45">
        <f>R3</f>
        <v>11.614100000000001</v>
      </c>
      <c r="C45">
        <f>S3</f>
        <v>3.4491000000000001</v>
      </c>
    </row>
    <row r="46" spans="1:18" x14ac:dyDescent="0.25">
      <c r="A46" s="1">
        <v>6</v>
      </c>
      <c r="B46">
        <f>V3</f>
        <v>5.7030000000000003</v>
      </c>
      <c r="C46">
        <f>W3</f>
        <v>5.2903000000000002</v>
      </c>
    </row>
    <row r="47" spans="1:18" x14ac:dyDescent="0.25">
      <c r="A47" s="1">
        <v>7</v>
      </c>
      <c r="B47">
        <f>Z3</f>
        <v>5.2544000000000004</v>
      </c>
      <c r="C47">
        <f>AA3</f>
        <v>4.4469000000000003</v>
      </c>
    </row>
    <row r="48" spans="1:18" x14ac:dyDescent="0.25">
      <c r="A48" s="1">
        <v>8</v>
      </c>
      <c r="B48">
        <f>AD3</f>
        <v>6.1449999999999996</v>
      </c>
      <c r="C48">
        <f>AE3</f>
        <v>3.4514</v>
      </c>
    </row>
    <row r="50" spans="1:3" x14ac:dyDescent="0.25">
      <c r="A50" t="s">
        <v>18</v>
      </c>
      <c r="B50">
        <f>AVERAGE(B41:B48)</f>
        <v>5.6070999999999991</v>
      </c>
      <c r="C50">
        <f>AVERAGE(C41:C48)</f>
        <v>4.5492625000000002</v>
      </c>
    </row>
    <row r="51" spans="1:3" x14ac:dyDescent="0.25">
      <c r="A51" t="s">
        <v>7</v>
      </c>
      <c r="B51">
        <f>STDEV(B41:B48)</f>
        <v>2.583460604361083</v>
      </c>
      <c r="C51">
        <f>STDEV(C41:C48)</f>
        <v>1.1645056853661124</v>
      </c>
    </row>
    <row r="52" spans="1:3" x14ac:dyDescent="0.25">
      <c r="A52" t="s">
        <v>19</v>
      </c>
      <c r="B52">
        <f>1.5*B51</f>
        <v>3.8751909065416248</v>
      </c>
      <c r="C52">
        <f>1.5*C51</f>
        <v>1.7467585280491686</v>
      </c>
    </row>
    <row r="53" spans="1:3" x14ac:dyDescent="0.25">
      <c r="A53" t="s">
        <v>8</v>
      </c>
      <c r="B53">
        <f>2*B51</f>
        <v>5.1669212087221661</v>
      </c>
      <c r="C53">
        <f>2*C51</f>
        <v>2.3290113707322249</v>
      </c>
    </row>
    <row r="54" spans="1:3" x14ac:dyDescent="0.25">
      <c r="A54" t="s">
        <v>20</v>
      </c>
      <c r="B54">
        <f>B50+B52</f>
        <v>9.4822909065416248</v>
      </c>
      <c r="C54">
        <f>C50+C52</f>
        <v>6.2960210280491689</v>
      </c>
    </row>
    <row r="55" spans="1:3" x14ac:dyDescent="0.25">
      <c r="A55" t="s">
        <v>9</v>
      </c>
      <c r="B55">
        <f>B50+B53</f>
        <v>10.774021208722164</v>
      </c>
      <c r="C55">
        <f>C50+C53</f>
        <v>6.8782738707322251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2014-01-17T05:48:14Z</dcterms:created>
  <dcterms:modified xsi:type="dcterms:W3CDTF">2014-01-17T05:48:44Z</dcterms:modified>
</cp:coreProperties>
</file>