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<sst xmlns="http://schemas.openxmlformats.org/spreadsheetml/2006/main" count="48" uniqueCount="21">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</sst>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6.9577</v>
      </c>
      <c r="C3">
        <v>3.8588</v>
      </c>
      <c r="E3" s="1">
        <v>673</v>
      </c>
      <c r="F3">
        <v>5.5758000000000001</v>
      </c>
      <c r="G3">
        <v>3.1392000000000002</v>
      </c>
      <c r="I3" s="1">
        <v>673</v>
      </c>
      <c r="J3">
        <v>6.4051</v>
      </c>
      <c r="K3">
        <v>3.2002000000000002</v>
      </c>
      <c r="M3" s="1">
        <v>673</v>
      </c>
      <c r="N3">
        <v>5.9602000000000004</v>
      </c>
      <c r="O3">
        <v>3.6263000000000001</v>
      </c>
      <c r="Q3" s="1">
        <v>673</v>
      </c>
      <c r="R3">
        <v>6.2568999999999999</v>
      </c>
      <c r="S3">
        <v>4.7232000000000003</v>
      </c>
      <c r="U3" s="1">
        <v>673</v>
      </c>
      <c r="V3">
        <v>6.4988000000000001</v>
      </c>
      <c r="W3">
        <v>3.1589</v>
      </c>
      <c r="Y3" s="1">
        <v>673</v>
      </c>
      <c r="Z3">
        <v>6.2112999999999996</v>
      </c>
      <c r="AA3">
        <v>3.6707000000000001</v>
      </c>
      <c r="AC3" s="1">
        <v>673</v>
      </c>
      <c r="AD3">
        <v>10.5512</v>
      </c>
      <c r="AE3">
        <v>3.4651000000000001</v>
      </c>
    </row>
    <row r="4" spans="1:31" x14ac:dyDescent="0.25">
      <c r="A4" s="1">
        <v>0.1</v>
      </c>
      <c r="B4">
        <v>5.8425000000000002</v>
      </c>
      <c r="C4">
        <v>3.2227999999999999</v>
      </c>
      <c r="E4" s="1">
        <v>0.1</v>
      </c>
      <c r="F4">
        <v>7.0072000000000001</v>
      </c>
      <c r="G4">
        <v>2.6305999999999998</v>
      </c>
      <c r="I4" s="1">
        <v>0.1</v>
      </c>
      <c r="J4">
        <v>7.0930999999999997</v>
      </c>
      <c r="K4">
        <v>3.1274999999999999</v>
      </c>
      <c r="M4" s="1">
        <v>0.1</v>
      </c>
      <c r="N4">
        <v>4.5582000000000003</v>
      </c>
      <c r="O4">
        <v>4.1597</v>
      </c>
      <c r="Q4" s="1">
        <v>0.1</v>
      </c>
      <c r="R4">
        <v>6.4802</v>
      </c>
      <c r="S4">
        <v>2.6023000000000001</v>
      </c>
      <c r="U4" s="1">
        <v>0.1</v>
      </c>
      <c r="V4">
        <v>5.2481999999999998</v>
      </c>
      <c r="W4">
        <v>3.2890000000000001</v>
      </c>
      <c r="Y4" s="1">
        <v>0.1</v>
      </c>
      <c r="Z4">
        <v>4.6928999999999998</v>
      </c>
      <c r="AA4">
        <v>2.4281999999999999</v>
      </c>
      <c r="AC4" s="1">
        <v>0.1</v>
      </c>
      <c r="AD4">
        <v>14.9598</v>
      </c>
      <c r="AE4">
        <v>3.9276</v>
      </c>
    </row>
    <row r="5" spans="1:31" x14ac:dyDescent="0.25">
      <c r="A5" s="1">
        <v>0.2</v>
      </c>
      <c r="B5">
        <v>6.3720999999999997</v>
      </c>
      <c r="C5">
        <v>3.282</v>
      </c>
      <c r="E5" s="1">
        <v>0.2</v>
      </c>
      <c r="F5">
        <v>8.0417000000000005</v>
      </c>
      <c r="G5">
        <v>10.9282</v>
      </c>
      <c r="I5" s="1">
        <v>0.2</v>
      </c>
      <c r="J5">
        <v>6.6326999999999998</v>
      </c>
      <c r="K5">
        <v>2.2467999999999999</v>
      </c>
      <c r="M5" s="1">
        <v>0.2</v>
      </c>
      <c r="N5">
        <v>5.2434000000000003</v>
      </c>
      <c r="O5">
        <v>4.3085000000000004</v>
      </c>
      <c r="Q5" s="1">
        <v>0.2</v>
      </c>
      <c r="R5">
        <v>7.1502999999999997</v>
      </c>
      <c r="S5">
        <v>2.5994000000000002</v>
      </c>
      <c r="U5" s="1">
        <v>0.2</v>
      </c>
      <c r="V5">
        <v>6.3364000000000003</v>
      </c>
      <c r="W5">
        <v>3.5257999999999998</v>
      </c>
      <c r="Y5" s="1">
        <v>0.2</v>
      </c>
      <c r="Z5">
        <v>7.0157999999999996</v>
      </c>
      <c r="AA5">
        <v>3.3559999999999999</v>
      </c>
      <c r="AC5" s="1">
        <v>0.2</v>
      </c>
      <c r="AD5">
        <v>13.225300000000001</v>
      </c>
      <c r="AE5">
        <v>5.0098000000000003</v>
      </c>
    </row>
    <row r="6" spans="1:31" x14ac:dyDescent="0.25">
      <c r="A6" s="1">
        <v>0.3</v>
      </c>
      <c r="B6">
        <v>6.0552999999999999</v>
      </c>
      <c r="C6">
        <v>3.0828000000000002</v>
      </c>
      <c r="E6" s="1">
        <v>0.3</v>
      </c>
      <c r="F6">
        <v>4.4945000000000004</v>
      </c>
      <c r="G6">
        <v>6.1616</v>
      </c>
      <c r="I6" s="1">
        <v>0.3</v>
      </c>
      <c r="J6">
        <v>7.0826000000000002</v>
      </c>
      <c r="K6">
        <v>3.2524000000000002</v>
      </c>
      <c r="M6" s="1">
        <v>0.3</v>
      </c>
      <c r="N6">
        <v>4.4553000000000003</v>
      </c>
      <c r="O6">
        <v>3.9971000000000001</v>
      </c>
      <c r="Q6" s="1">
        <v>0.3</v>
      </c>
      <c r="R6">
        <v>5.6856999999999998</v>
      </c>
      <c r="S6">
        <v>3.0455000000000001</v>
      </c>
      <c r="U6" s="1">
        <v>0.3</v>
      </c>
      <c r="V6">
        <v>6.5942999999999996</v>
      </c>
      <c r="W6">
        <v>2.8893</v>
      </c>
      <c r="Y6" s="1">
        <v>0.3</v>
      </c>
      <c r="Z6">
        <v>6.3460000000000001</v>
      </c>
      <c r="AA6">
        <v>3.2625999999999999</v>
      </c>
      <c r="AC6" s="1">
        <v>0.3</v>
      </c>
      <c r="AD6">
        <v>9.6574000000000009</v>
      </c>
      <c r="AE6">
        <v>5.1440000000000001</v>
      </c>
    </row>
    <row r="7" spans="1:31" x14ac:dyDescent="0.25">
      <c r="A7" s="1">
        <v>0.4</v>
      </c>
      <c r="B7">
        <v>6.1970999999999998</v>
      </c>
      <c r="C7">
        <v>3.5364</v>
      </c>
      <c r="E7" s="1">
        <v>0.4</v>
      </c>
      <c r="F7">
        <v>5.4005999999999998</v>
      </c>
      <c r="G7">
        <v>2.6067</v>
      </c>
      <c r="I7" s="1">
        <v>0.4</v>
      </c>
      <c r="J7">
        <v>6.9184999999999999</v>
      </c>
      <c r="K7">
        <v>3.6909000000000001</v>
      </c>
      <c r="M7" s="1">
        <v>0.4</v>
      </c>
      <c r="N7">
        <v>5.3297999999999996</v>
      </c>
      <c r="O7">
        <v>3.0333000000000001</v>
      </c>
      <c r="Q7" s="1">
        <v>0.4</v>
      </c>
      <c r="R7">
        <v>5.2049000000000003</v>
      </c>
      <c r="S7">
        <v>3.0956000000000001</v>
      </c>
      <c r="U7" s="1">
        <v>0.4</v>
      </c>
      <c r="V7">
        <v>5.7667999999999999</v>
      </c>
      <c r="W7">
        <v>3.9157000000000002</v>
      </c>
      <c r="Y7" s="1">
        <v>0.4</v>
      </c>
      <c r="Z7">
        <v>7.4412000000000003</v>
      </c>
      <c r="AA7">
        <v>3.7606000000000002</v>
      </c>
      <c r="AC7" s="1">
        <v>0.4</v>
      </c>
      <c r="AD7">
        <v>13.4772</v>
      </c>
      <c r="AE7">
        <v>4.3962000000000003</v>
      </c>
    </row>
    <row r="8" spans="1:31" x14ac:dyDescent="0.25">
      <c r="A8" s="1">
        <v>0.5</v>
      </c>
      <c r="B8">
        <v>8.1418999999999997</v>
      </c>
      <c r="C8">
        <v>3.0062000000000002</v>
      </c>
      <c r="E8" s="1">
        <v>0.5</v>
      </c>
      <c r="F8">
        <v>5.7140000000000004</v>
      </c>
      <c r="G8">
        <v>2.8287</v>
      </c>
      <c r="I8" s="1">
        <v>0.5</v>
      </c>
      <c r="J8">
        <v>6.9782999999999999</v>
      </c>
      <c r="K8">
        <v>3.3302999999999998</v>
      </c>
      <c r="M8" s="1">
        <v>0.5</v>
      </c>
      <c r="N8">
        <v>4.1787999999999998</v>
      </c>
      <c r="O8">
        <v>3.4186999999999999</v>
      </c>
      <c r="Q8" s="1">
        <v>0.5</v>
      </c>
      <c r="R8">
        <v>5.9451000000000001</v>
      </c>
      <c r="S8">
        <v>5.0445000000000002</v>
      </c>
      <c r="U8" s="1">
        <v>0.5</v>
      </c>
      <c r="V8">
        <v>7.6334999999999997</v>
      </c>
      <c r="W8">
        <v>2.7656000000000001</v>
      </c>
      <c r="Y8" s="1">
        <v>0.5</v>
      </c>
      <c r="Z8">
        <v>4.7920999999999996</v>
      </c>
      <c r="AA8">
        <v>3.4708000000000001</v>
      </c>
      <c r="AC8" s="1">
        <v>0.5</v>
      </c>
      <c r="AD8">
        <v>8.7495999999999992</v>
      </c>
      <c r="AE8">
        <v>2.7153999999999998</v>
      </c>
    </row>
    <row r="9" spans="1:31" x14ac:dyDescent="0.25">
      <c r="A9" s="1">
        <v>0.6</v>
      </c>
      <c r="B9">
        <v>6.3295000000000003</v>
      </c>
      <c r="C9">
        <v>4.4298999999999999</v>
      </c>
      <c r="E9" s="1">
        <v>0.6</v>
      </c>
      <c r="F9">
        <v>4.1948999999999996</v>
      </c>
      <c r="G9">
        <v>2.3247</v>
      </c>
      <c r="I9" s="1">
        <v>0.6</v>
      </c>
      <c r="J9">
        <v>7.0324</v>
      </c>
      <c r="K9">
        <v>2.2126999999999999</v>
      </c>
      <c r="M9" s="1">
        <v>0.6</v>
      </c>
      <c r="N9">
        <v>4.8350999999999997</v>
      </c>
      <c r="O9">
        <v>2.8065000000000002</v>
      </c>
      <c r="Q9" s="1">
        <v>0.6</v>
      </c>
      <c r="R9">
        <v>5.4371999999999998</v>
      </c>
      <c r="S9">
        <v>3.6368999999999998</v>
      </c>
      <c r="U9" s="1">
        <v>0.6</v>
      </c>
      <c r="V9">
        <v>6.1969000000000003</v>
      </c>
      <c r="W9">
        <v>2.9144999999999999</v>
      </c>
      <c r="Y9" s="1">
        <v>0.6</v>
      </c>
      <c r="Z9">
        <v>3.9371</v>
      </c>
      <c r="AA9">
        <v>2.6377999999999999</v>
      </c>
      <c r="AC9" s="1">
        <v>0.6</v>
      </c>
      <c r="AD9">
        <v>7.9870999999999999</v>
      </c>
      <c r="AE9">
        <v>6.2987000000000002</v>
      </c>
    </row>
    <row r="10" spans="1:31" x14ac:dyDescent="0.25">
      <c r="A10" s="1">
        <v>0.7</v>
      </c>
      <c r="B10">
        <v>7.0701999999999998</v>
      </c>
      <c r="C10">
        <v>3.4525000000000001</v>
      </c>
      <c r="E10" s="1">
        <v>0.7</v>
      </c>
      <c r="F10">
        <v>4.9630000000000001</v>
      </c>
      <c r="G10">
        <v>6.8093000000000004</v>
      </c>
      <c r="I10" s="1">
        <v>0.7</v>
      </c>
      <c r="J10">
        <v>5.7523</v>
      </c>
      <c r="K10">
        <v>2.2808999999999999</v>
      </c>
      <c r="M10" s="1">
        <v>0.7</v>
      </c>
      <c r="N10">
        <v>4.5155000000000003</v>
      </c>
      <c r="O10">
        <v>2.4655999999999998</v>
      </c>
      <c r="Q10" s="1">
        <v>0.7</v>
      </c>
      <c r="R10">
        <v>7.4497999999999998</v>
      </c>
      <c r="S10">
        <v>3.9714999999999998</v>
      </c>
      <c r="U10" s="1">
        <v>0.7</v>
      </c>
      <c r="V10">
        <v>5.3963999999999999</v>
      </c>
      <c r="W10">
        <v>3.6355</v>
      </c>
      <c r="Y10" s="1">
        <v>0.7</v>
      </c>
      <c r="Z10">
        <v>5.3331</v>
      </c>
      <c r="AA10">
        <v>3.4923999999999999</v>
      </c>
      <c r="AC10" s="1">
        <v>0.7</v>
      </c>
      <c r="AD10">
        <v>12.4877</v>
      </c>
      <c r="AE10">
        <v>6.944</v>
      </c>
    </row>
    <row r="11" spans="1:31" x14ac:dyDescent="0.25">
      <c r="A11" s="1">
        <v>0.8</v>
      </c>
      <c r="B11">
        <v>6.3330000000000002</v>
      </c>
      <c r="C11">
        <v>4.0842000000000001</v>
      </c>
      <c r="E11" s="1">
        <v>0.8</v>
      </c>
      <c r="F11">
        <v>5.8369999999999997</v>
      </c>
      <c r="G11">
        <v>3.1366999999999998</v>
      </c>
      <c r="I11" s="1">
        <v>0.8</v>
      </c>
      <c r="J11">
        <v>6.0153999999999996</v>
      </c>
      <c r="K11">
        <v>2.9235000000000002</v>
      </c>
      <c r="M11" s="1">
        <v>0.8</v>
      </c>
      <c r="N11">
        <v>5.0692000000000004</v>
      </c>
      <c r="O11">
        <v>2.9672000000000001</v>
      </c>
      <c r="Q11" s="1">
        <v>0.8</v>
      </c>
      <c r="R11">
        <v>6.9942000000000002</v>
      </c>
      <c r="S11">
        <v>3.85</v>
      </c>
      <c r="U11" s="1">
        <v>0.8</v>
      </c>
      <c r="V11">
        <v>5.0891999999999999</v>
      </c>
      <c r="W11">
        <v>4.0865999999999998</v>
      </c>
      <c r="Y11" s="1">
        <v>0.8</v>
      </c>
      <c r="Z11">
        <v>5.4287999999999998</v>
      </c>
      <c r="AA11">
        <v>2.6960000000000002</v>
      </c>
      <c r="AC11" s="1">
        <v>0.8</v>
      </c>
      <c r="AD11">
        <v>8.1243999999999996</v>
      </c>
      <c r="AE11">
        <v>7.274</v>
      </c>
    </row>
    <row r="12" spans="1:31" x14ac:dyDescent="0.25">
      <c r="A12" s="1">
        <v>0.9</v>
      </c>
      <c r="B12">
        <v>7.9519000000000002</v>
      </c>
      <c r="C12">
        <v>4.7919999999999998</v>
      </c>
      <c r="E12" s="1">
        <v>0.9</v>
      </c>
      <c r="F12">
        <v>5.2328000000000001</v>
      </c>
      <c r="G12">
        <v>2.0878999999999999</v>
      </c>
      <c r="I12" s="1">
        <v>0.9</v>
      </c>
      <c r="J12">
        <v>6.8994</v>
      </c>
      <c r="K12">
        <v>2.8578999999999999</v>
      </c>
      <c r="M12" s="1">
        <v>0.9</v>
      </c>
      <c r="N12">
        <v>4.5605000000000002</v>
      </c>
      <c r="O12">
        <v>3.5162</v>
      </c>
      <c r="Q12" s="1">
        <v>0.9</v>
      </c>
      <c r="R12">
        <v>6.7095000000000002</v>
      </c>
      <c r="S12">
        <v>4.8943000000000003</v>
      </c>
      <c r="U12" s="1">
        <v>0.9</v>
      </c>
      <c r="V12">
        <v>4.4756999999999998</v>
      </c>
      <c r="W12">
        <v>3.1589999999999998</v>
      </c>
      <c r="Y12" s="1">
        <v>0.9</v>
      </c>
      <c r="Z12">
        <v>7.0288000000000004</v>
      </c>
      <c r="AA12">
        <v>2.7671999999999999</v>
      </c>
      <c r="AC12" s="1">
        <v>0.9</v>
      </c>
      <c r="AD12">
        <v>8.3523999999999994</v>
      </c>
      <c r="AE12">
        <v>4.3667999999999996</v>
      </c>
    </row>
    <row r="13" spans="1:31" x14ac:dyDescent="0.25">
      <c r="A13" s="1">
        <v>1</v>
      </c>
      <c r="B13">
        <v>7.2003000000000004</v>
      </c>
      <c r="C13">
        <v>2.5453999999999999</v>
      </c>
      <c r="E13" s="1">
        <v>1</v>
      </c>
      <c r="F13">
        <v>5.3815999999999997</v>
      </c>
      <c r="G13">
        <v>3.4845999999999999</v>
      </c>
      <c r="I13" s="1">
        <v>1</v>
      </c>
      <c r="J13">
        <v>7.4046000000000003</v>
      </c>
      <c r="K13">
        <v>2.8727</v>
      </c>
      <c r="M13" s="1">
        <v>1</v>
      </c>
      <c r="N13">
        <v>5.1971999999999996</v>
      </c>
      <c r="O13">
        <v>3.4278</v>
      </c>
      <c r="Q13" s="1">
        <v>1</v>
      </c>
      <c r="R13">
        <v>5.6726999999999999</v>
      </c>
      <c r="S13">
        <v>2.1911</v>
      </c>
      <c r="U13" s="1">
        <v>1</v>
      </c>
      <c r="V13">
        <v>7.0692000000000004</v>
      </c>
      <c r="W13">
        <v>3.4695</v>
      </c>
      <c r="Y13" s="1">
        <v>1</v>
      </c>
      <c r="Z13">
        <v>6.1630000000000003</v>
      </c>
      <c r="AA13">
        <v>2.5051999999999999</v>
      </c>
      <c r="AC13" s="1">
        <v>1</v>
      </c>
      <c r="AD13">
        <v>7.4279999999999999</v>
      </c>
      <c r="AE13">
        <v>5.1712999999999996</v>
      </c>
    </row>
    <row r="15" spans="1:31" x14ac:dyDescent="0.25">
      <c r="A15" t="s">
        <v>6</v>
      </c>
      <c r="B15">
        <f>AVERAGE(B4:B13)</f>
        <v>6.7493800000000004</v>
      </c>
      <c r="C15">
        <f>AVERAGE(C4:C13)</f>
        <v>3.5434200000000002</v>
      </c>
      <c r="F15">
        <f>AVERAGE(F4:F13)</f>
        <v>5.6267300000000002</v>
      </c>
      <c r="G15">
        <f>AVERAGE(G4:G13)</f>
        <v>4.2998999999999992</v>
      </c>
      <c r="J15">
        <f>AVERAGE(J4:J13)</f>
        <v>6.7809299999999997</v>
      </c>
      <c r="K15">
        <f>AVERAGE(K4:K13)</f>
        <v>2.8795600000000001</v>
      </c>
      <c r="N15">
        <f>AVERAGE(N4:N13)</f>
        <v>4.7943000000000007</v>
      </c>
      <c r="O15">
        <f>AVERAGE(O4:O13)</f>
        <v>3.4100600000000001</v>
      </c>
      <c r="R15">
        <f>AVERAGE(R4:R13)</f>
        <v>6.2729599999999994</v>
      </c>
      <c r="S15">
        <f>AVERAGE(S4:S13)</f>
        <v>3.4931100000000002</v>
      </c>
      <c r="V15">
        <f>AVERAGE(V4:V13)</f>
        <v>5.9806599999999994</v>
      </c>
      <c r="W15">
        <f>AVERAGE(W4:W13)</f>
        <v>3.3650500000000001</v>
      </c>
      <c r="Z15">
        <f>AVERAGE(Z4:Z13)</f>
        <v>5.8178799999999997</v>
      </c>
      <c r="AA15">
        <f>AVERAGE(AA4:AA13)</f>
        <v>3.0376799999999999</v>
      </c>
      <c r="AD15">
        <f>AVERAGE(AD4:AD13)</f>
        <v>10.444889999999999</v>
      </c>
      <c r="AE15">
        <f>AVERAGE(AE4:AE13)</f>
        <v>5.1247800000000003</v>
      </c>
    </row>
    <row r="16" spans="1:31" x14ac:dyDescent="0.25">
      <c r="A16" t="s">
        <v>7</v>
      </c>
      <c r="B16">
        <f>STDEV(B4:B13)</f>
        <v>0.80226235082767394</v>
      </c>
      <c r="C16">
        <f>STDEV(C4:C13)</f>
        <v>0.69230012566804899</v>
      </c>
      <c r="F16">
        <f>STDEV(F4:F13)</f>
        <v>1.1464258865903412</v>
      </c>
      <c r="G16">
        <f>STDEV(G4:G13)</f>
        <v>2.8348506070769313</v>
      </c>
      <c r="J16">
        <f>STDEV(J4:J13)</f>
        <v>0.51409682194440121</v>
      </c>
      <c r="K16">
        <f>STDEV(K4:K13)</f>
        <v>0.50197955513922865</v>
      </c>
      <c r="N16">
        <f>STDEV(N4:N13)</f>
        <v>0.39579883498789847</v>
      </c>
      <c r="O16">
        <f>STDEV(O4:O13)</f>
        <v>0.60734284880946943</v>
      </c>
      <c r="R16">
        <f>STDEV(R4:R13)</f>
        <v>0.78601004262739305</v>
      </c>
      <c r="S16">
        <f>STDEV(S4:S13)</f>
        <v>0.96568377323474131</v>
      </c>
      <c r="V16">
        <f>STDEV(V4:V13)</f>
        <v>0.96895494471564447</v>
      </c>
      <c r="W16">
        <f>STDEV(W4:W13)</f>
        <v>0.44355348731704003</v>
      </c>
      <c r="Z16">
        <f>STDEV(Z4:Z13)</f>
        <v>1.1631403305037806</v>
      </c>
      <c r="AA16">
        <f>STDEV(AA4:AA13)</f>
        <v>0.48001188133443284</v>
      </c>
      <c r="AD16">
        <f>STDEV(AD4:AD13)</f>
        <v>2.7865303513110686</v>
      </c>
      <c r="AE16">
        <f>STDEV(AE4:AE13)</f>
        <v>1.4010418558265019</v>
      </c>
    </row>
    <row r="17" spans="1:42" x14ac:dyDescent="0.25">
      <c r="A17" t="s">
        <v>8</v>
      </c>
      <c r="B17">
        <f>2*B16</f>
        <v>1.6045247016553479</v>
      </c>
      <c r="C17">
        <f>2*C16</f>
        <v>1.384600251336098</v>
      </c>
      <c r="F17">
        <f>2*F16</f>
        <v>2.2928517731806823</v>
      </c>
      <c r="G17">
        <f>2*G16</f>
        <v>5.6697012141538625</v>
      </c>
      <c r="J17">
        <f>2*J16</f>
        <v>1.0281936438888024</v>
      </c>
      <c r="K17">
        <f>2*K16</f>
        <v>1.0039591102784573</v>
      </c>
      <c r="N17">
        <f>2*N16</f>
        <v>0.79159766997579695</v>
      </c>
      <c r="O17">
        <f>2*O16</f>
        <v>1.2146856976189389</v>
      </c>
      <c r="R17">
        <f>2*R16</f>
        <v>1.5720200852547861</v>
      </c>
      <c r="S17">
        <f>2*S16</f>
        <v>1.9313675464694826</v>
      </c>
      <c r="V17">
        <f>2*V16</f>
        <v>1.9379098894312889</v>
      </c>
      <c r="W17">
        <f>2*W16</f>
        <v>0.88710697463408006</v>
      </c>
      <c r="Z17">
        <f>2*Z16</f>
        <v>2.3262806610075613</v>
      </c>
      <c r="AA17">
        <f>2*AA16</f>
        <v>0.96002376266886569</v>
      </c>
      <c r="AD17">
        <f>2*AD16</f>
        <v>5.5730607026221373</v>
      </c>
      <c r="AE17">
        <f>2*AE16</f>
        <v>2.8020837116530037</v>
      </c>
    </row>
    <row r="18" spans="1:42" x14ac:dyDescent="0.25">
      <c r="A18" t="s">
        <v>9</v>
      </c>
      <c r="B18">
        <f>B15+B17</f>
        <v>8.3539047016553489</v>
      </c>
      <c r="C18">
        <f>C15+C17</f>
        <v>4.9280202513360987</v>
      </c>
      <c r="F18">
        <f>F15+F17</f>
        <v>7.919581773180683</v>
      </c>
      <c r="G18">
        <f>G15+G17</f>
        <v>9.9696012141538617</v>
      </c>
      <c r="J18">
        <f>J15+J17</f>
        <v>7.8091236438888023</v>
      </c>
      <c r="K18">
        <f>K15+K17</f>
        <v>3.8835191102784572</v>
      </c>
      <c r="N18">
        <f>N15+N17</f>
        <v>5.5858976699757976</v>
      </c>
      <c r="O18">
        <f>O15+O17</f>
        <v>4.6247456976189394</v>
      </c>
      <c r="R18">
        <f>R15+R17</f>
        <v>7.844980085254786</v>
      </c>
      <c r="S18">
        <f>S15+S17</f>
        <v>5.4244775464694825</v>
      </c>
      <c r="V18">
        <f>V15+V17</f>
        <v>7.9185698894312884</v>
      </c>
      <c r="W18">
        <f>W15+W17</f>
        <v>4.2521569746340804</v>
      </c>
      <c r="Z18">
        <f>Z15+Z17</f>
        <v>8.144160661007561</v>
      </c>
      <c r="AA18">
        <f>AA15+AA17</f>
        <v>3.9977037626688654</v>
      </c>
      <c r="AD18">
        <f>AD15+AD17</f>
        <v>16.017950702622137</v>
      </c>
      <c r="AE18">
        <f>AE15+AE17</f>
        <v>7.9268637116530041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6.8021250000000011</v>
      </c>
      <c r="K26">
        <f>AVERAGE(C3,G3,K3,O3,S3,W3,AA3,AE3)</f>
        <v>3.6052999999999997</v>
      </c>
      <c r="N26">
        <f>J27-J26</f>
        <v>0.18313749999999906</v>
      </c>
      <c r="O26">
        <f>K27-K26</f>
        <v>-0.43183749999999943</v>
      </c>
      <c r="P26" s="1">
        <v>0.1</v>
      </c>
      <c r="Q26">
        <f>N26/J26*100</f>
        <v>2.6923571677968141</v>
      </c>
      <c r="R26">
        <f>O26/K26*100</f>
        <v>-11.977852051146908</v>
      </c>
      <c r="U26">
        <f>J26</f>
        <v>6.8021250000000011</v>
      </c>
      <c r="V26">
        <f>K26</f>
        <v>3.6052999999999997</v>
      </c>
      <c r="W26">
        <f>Q26</f>
        <v>2.6923571677968141</v>
      </c>
      <c r="X26">
        <f>Q27</f>
        <v>10.292188102982514</v>
      </c>
      <c r="Y26">
        <f>Q28</f>
        <v>-7.4349927412389567</v>
      </c>
      <c r="Z26">
        <f>Q29</f>
        <v>2.4240586581399168</v>
      </c>
      <c r="AA26">
        <f>Q30</f>
        <v>-4.1966664829005822</v>
      </c>
      <c r="AB26">
        <f>Q31</f>
        <v>-15.559108366870655</v>
      </c>
      <c r="AC26">
        <f>Q32</f>
        <v>-2.6627708252935758</v>
      </c>
      <c r="AD26">
        <f>Q33</f>
        <v>-10.154547292206486</v>
      </c>
      <c r="AE26">
        <f>Q34</f>
        <v>-5.8915412463016983</v>
      </c>
      <c r="AF26">
        <f>Q35</f>
        <v>-5.3299520370472671</v>
      </c>
      <c r="AG26">
        <f>R26</f>
        <v>-11.977852051146908</v>
      </c>
      <c r="AH26">
        <f>R27</f>
        <v>22.238440629073882</v>
      </c>
      <c r="AI26">
        <f>R28</f>
        <v>6.9096191717748834</v>
      </c>
      <c r="AJ26">
        <f>R29</f>
        <v>-2.7979641083959557</v>
      </c>
      <c r="AK26">
        <f>R30</f>
        <v>-7.8433140099298262</v>
      </c>
      <c r="AL26">
        <f>R31</f>
        <v>-5.4804731922447516</v>
      </c>
      <c r="AM26">
        <f>R32</f>
        <v>14.594139183979163</v>
      </c>
      <c r="AN26">
        <f>R33</f>
        <v>7.54375502732091</v>
      </c>
      <c r="AO26">
        <f>R34</f>
        <v>-1.3906609713477367</v>
      </c>
      <c r="AP26">
        <f>R35</f>
        <v>-11.007405763736726</v>
      </c>
    </row>
    <row r="27" spans="1:42" x14ac:dyDescent="0.25">
      <c r="I27" s="1">
        <v>0.1</v>
      </c>
      <c r="J27">
        <f>AVERAGE(B4,F4,J4,N4,R4,V4,Z4,AD4)</f>
        <v>6.9852625000000002</v>
      </c>
      <c r="K27">
        <f>AVERAGE(C4,G4,K4,O4,S4,W4,AA4,AE4)</f>
        <v>3.1734625000000003</v>
      </c>
      <c r="N27">
        <f>J28-J26</f>
        <v>0.70008749999999953</v>
      </c>
      <c r="O27">
        <f>K28-K26</f>
        <v>0.8017625000000006</v>
      </c>
      <c r="P27" s="1">
        <v>0.2</v>
      </c>
      <c r="Q27">
        <f>N27/J26*100</f>
        <v>10.292188102982514</v>
      </c>
      <c r="R27">
        <f>O27/K26*100</f>
        <v>22.238440629073882</v>
      </c>
    </row>
    <row r="28" spans="1:42" x14ac:dyDescent="0.25">
      <c r="I28" s="1">
        <v>0.2</v>
      </c>
      <c r="J28">
        <f>AVERAGE(B5,F5,J5,N5,R5,V5,Z5,AD5)</f>
        <v>7.5022125000000006</v>
      </c>
      <c r="K28">
        <f>AVERAGE(C5,G5,K5,O5,S5,W5,AA5,AE5)</f>
        <v>4.4070625000000003</v>
      </c>
      <c r="N28">
        <f>J29-J26</f>
        <v>-0.5057375000000004</v>
      </c>
      <c r="O28">
        <f>K29-K26</f>
        <v>0.24911249999999985</v>
      </c>
      <c r="P28" s="1">
        <v>0.3</v>
      </c>
      <c r="Q28">
        <f>N28/J26*100</f>
        <v>-7.4349927412389567</v>
      </c>
      <c r="R28">
        <f>O28/K26*100</f>
        <v>6.9096191717748834</v>
      </c>
    </row>
    <row r="29" spans="1:42" x14ac:dyDescent="0.25">
      <c r="I29" s="1">
        <v>0.3</v>
      </c>
      <c r="J29">
        <f>AVERAGE(B6,F6,J6,N6,R6,V6,Z6,AD6)</f>
        <v>6.2963875000000007</v>
      </c>
      <c r="K29">
        <f>AVERAGE(C6,G6,K6,O6,S6,W6,AA6,AE6)</f>
        <v>3.8544124999999996</v>
      </c>
      <c r="N29">
        <f>J30-J26</f>
        <v>0.16488749999999985</v>
      </c>
      <c r="O29">
        <f>K30-K26</f>
        <v>-0.10087499999999938</v>
      </c>
      <c r="P29" s="1">
        <v>0.4</v>
      </c>
      <c r="Q29">
        <f>N29/J26*100</f>
        <v>2.4240586581399168</v>
      </c>
      <c r="R29">
        <f>O29/K26*100</f>
        <v>-2.7979641083959557</v>
      </c>
    </row>
    <row r="30" spans="1:42" x14ac:dyDescent="0.25">
      <c r="I30" s="1">
        <v>0.4</v>
      </c>
      <c r="J30">
        <f>AVERAGE(B7,F7,J7,N7,R7,V7,Z7,AD7)</f>
        <v>6.9670125000000009</v>
      </c>
      <c r="K30">
        <f>AVERAGE(C7,G7,K7,O7,S7,W7,AA7,AE7)</f>
        <v>3.5044250000000003</v>
      </c>
      <c r="N30">
        <f>J31-J26</f>
        <v>-0.28546250000000128</v>
      </c>
      <c r="O30">
        <f>K31-K26</f>
        <v>-0.282775</v>
      </c>
      <c r="P30" s="1">
        <v>0.5</v>
      </c>
      <c r="Q30">
        <f>N30/J26*100</f>
        <v>-4.1966664829005822</v>
      </c>
      <c r="R30">
        <f>O30/K26*100</f>
        <v>-7.8433140099298262</v>
      </c>
    </row>
    <row r="31" spans="1:42" x14ac:dyDescent="0.25">
      <c r="I31" s="1">
        <v>0.5</v>
      </c>
      <c r="J31">
        <f>AVERAGE(B8,F8,J8,N8,R8,V8,Z8,AD8)</f>
        <v>6.5166624999999998</v>
      </c>
      <c r="K31">
        <f>AVERAGE(C8,G8,K8,O8,S8,W8,AA8,AE8)</f>
        <v>3.3225249999999997</v>
      </c>
      <c r="N31">
        <f>J32-J26</f>
        <v>-1.0583500000000008</v>
      </c>
      <c r="O31">
        <f>K32-K26</f>
        <v>-0.19758750000000003</v>
      </c>
      <c r="P31" s="1">
        <v>0.6</v>
      </c>
      <c r="Q31">
        <f>N31/J26*100</f>
        <v>-15.559108366870655</v>
      </c>
      <c r="R31">
        <f>O31/K26*100</f>
        <v>-5.4804731922447516</v>
      </c>
    </row>
    <row r="32" spans="1:42" x14ac:dyDescent="0.25">
      <c r="I32" s="1">
        <v>0.6</v>
      </c>
      <c r="J32">
        <f>AVERAGE(B9,F9,J9,N9,R9,V9,Z9,AD9)</f>
        <v>5.7437750000000003</v>
      </c>
      <c r="K32">
        <f>AVERAGE(C9,G9,K9,O9,S9,W9,AA9,AE9)</f>
        <v>3.4077124999999997</v>
      </c>
      <c r="N32">
        <f>J33-J26</f>
        <v>-0.18112500000000065</v>
      </c>
      <c r="O32">
        <f>K33-K26</f>
        <v>0.52616250000000075</v>
      </c>
      <c r="P32" s="1">
        <v>0.7</v>
      </c>
      <c r="Q32">
        <f>N32/J26*100</f>
        <v>-2.6627708252935758</v>
      </c>
      <c r="R32">
        <f>O32/K26*100</f>
        <v>14.594139183979163</v>
      </c>
    </row>
    <row r="33" spans="1:18" x14ac:dyDescent="0.25">
      <c r="I33" s="1">
        <v>0.7</v>
      </c>
      <c r="J33">
        <f>AVERAGE(B10,F10,J10,N10,R10,V10,Z10,AD10)</f>
        <v>6.6210000000000004</v>
      </c>
      <c r="K33">
        <f>AVERAGE(C10,G10,K10,O10,S10,W10,AA10,AE10)</f>
        <v>4.1314625000000005</v>
      </c>
      <c r="N33">
        <f>J34-J26</f>
        <v>-0.69072500000000048</v>
      </c>
      <c r="O33">
        <f>K34-K26</f>
        <v>0.27197500000000074</v>
      </c>
      <c r="P33" s="1">
        <v>0.8</v>
      </c>
      <c r="Q33">
        <f>N33/J26*100</f>
        <v>-10.154547292206486</v>
      </c>
      <c r="R33">
        <f>O33/K26*100</f>
        <v>7.54375502732091</v>
      </c>
    </row>
    <row r="34" spans="1:18" x14ac:dyDescent="0.25">
      <c r="I34" s="1">
        <v>0.8</v>
      </c>
      <c r="J34">
        <f>AVERAGE(B11,F11,J11,N11,R11,V11,Z11,AD11)</f>
        <v>6.1114000000000006</v>
      </c>
      <c r="K34">
        <f>AVERAGE(C11,G11,K11,O11,S11,W11,AA11,AE11)</f>
        <v>3.8772750000000005</v>
      </c>
      <c r="N34">
        <f>J35-J26</f>
        <v>-0.4007499999999995</v>
      </c>
      <c r="O34">
        <f>K35-K26</f>
        <v>-5.0137499999999946E-2</v>
      </c>
      <c r="P34" s="1">
        <v>0.9</v>
      </c>
      <c r="Q34">
        <f>N34/J26*100</f>
        <v>-5.8915412463016983</v>
      </c>
      <c r="R34">
        <f>O34/K26*100</f>
        <v>-1.3906609713477367</v>
      </c>
    </row>
    <row r="35" spans="1:18" x14ac:dyDescent="0.25">
      <c r="I35" s="1">
        <v>0.9</v>
      </c>
      <c r="J35">
        <f>AVERAGE(B12,F12,J12,N12,R12,V12,Z12,AD12)</f>
        <v>6.4013750000000016</v>
      </c>
      <c r="K35">
        <f>AVERAGE(C12,G12,K12,O12,S12,W12,AA12,AE12)</f>
        <v>3.5551624999999998</v>
      </c>
      <c r="N35">
        <f>J36-J26</f>
        <v>-0.36255000000000148</v>
      </c>
      <c r="O35">
        <f>K36-K26</f>
        <v>-0.39685000000000015</v>
      </c>
      <c r="P35" s="1">
        <v>1</v>
      </c>
      <c r="Q35">
        <f>N35/J26*100</f>
        <v>-5.3299520370472671</v>
      </c>
      <c r="R35">
        <f>O35/K26*100</f>
        <v>-11.007405763736726</v>
      </c>
    </row>
    <row r="36" spans="1:18" x14ac:dyDescent="0.25">
      <c r="I36" s="1">
        <v>1</v>
      </c>
      <c r="J36">
        <f>AVERAGE(B13,F13,J13,N13,R13,V13,Z13,AD13)</f>
        <v>6.4395749999999996</v>
      </c>
      <c r="K36">
        <f>AVERAGE(C13,G13,K13,O13,S13,W13,AA13,AE13)</f>
        <v>3.2084499999999996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6.9577</v>
      </c>
      <c r="C41">
        <f>C3</f>
        <v>3.8588</v>
      </c>
    </row>
    <row r="42" spans="1:18" x14ac:dyDescent="0.25">
      <c r="A42" s="1">
        <v>2</v>
      </c>
      <c r="B42">
        <f>F3</f>
        <v>5.5758000000000001</v>
      </c>
      <c r="C42">
        <f>G3</f>
        <v>3.1392000000000002</v>
      </c>
    </row>
    <row r="43" spans="1:18" x14ac:dyDescent="0.25">
      <c r="A43" s="1">
        <v>3</v>
      </c>
      <c r="B43">
        <f>J3</f>
        <v>6.4051</v>
      </c>
      <c r="C43">
        <f>K3</f>
        <v>3.2002000000000002</v>
      </c>
    </row>
    <row r="44" spans="1:18" x14ac:dyDescent="0.25">
      <c r="A44" s="1">
        <v>4</v>
      </c>
      <c r="B44">
        <f>N3</f>
        <v>5.9602000000000004</v>
      </c>
      <c r="C44">
        <f>O3</f>
        <v>3.6263000000000001</v>
      </c>
    </row>
    <row r="45" spans="1:18" x14ac:dyDescent="0.25">
      <c r="A45" s="1">
        <v>5</v>
      </c>
      <c r="B45">
        <f>R3</f>
        <v>6.2568999999999999</v>
      </c>
      <c r="C45">
        <f>S3</f>
        <v>4.7232000000000003</v>
      </c>
    </row>
    <row r="46" spans="1:18" x14ac:dyDescent="0.25">
      <c r="A46" s="1">
        <v>6</v>
      </c>
      <c r="B46">
        <f>V3</f>
        <v>6.4988000000000001</v>
      </c>
      <c r="C46">
        <f>W3</f>
        <v>3.1589</v>
      </c>
    </row>
    <row r="47" spans="1:18" x14ac:dyDescent="0.25">
      <c r="A47" s="1">
        <v>7</v>
      </c>
      <c r="B47">
        <f>Z3</f>
        <v>6.2112999999999996</v>
      </c>
      <c r="C47">
        <f>AA3</f>
        <v>3.6707000000000001</v>
      </c>
    </row>
    <row r="48" spans="1:18" x14ac:dyDescent="0.25">
      <c r="A48" s="1">
        <v>8</v>
      </c>
      <c r="B48">
        <f>AD3</f>
        <v>10.5512</v>
      </c>
      <c r="C48">
        <f>AE3</f>
        <v>3.4651000000000001</v>
      </c>
    </row>
    <row r="50" spans="1:3" x14ac:dyDescent="0.25">
      <c r="A50" t="s">
        <v>18</v>
      </c>
      <c r="B50">
        <f>AVERAGE(B41:B48)</f>
        <v>6.8021250000000011</v>
      </c>
      <c r="C50">
        <f>AVERAGE(C41:C48)</f>
        <v>3.6052999999999997</v>
      </c>
    </row>
    <row r="51" spans="1:3" x14ac:dyDescent="0.25">
      <c r="A51" t="s">
        <v>7</v>
      </c>
      <c r="B51">
        <f>STDEV(B41:B48)</f>
        <v>1.5670015514168558</v>
      </c>
      <c r="C51">
        <f>STDEV(C41:C48)</f>
        <v>0.52358176329695383</v>
      </c>
    </row>
    <row r="52" spans="1:3" x14ac:dyDescent="0.25">
      <c r="A52" t="s">
        <v>19</v>
      </c>
      <c r="B52">
        <f>1.5*B51</f>
        <v>2.3505023271252838</v>
      </c>
      <c r="C52">
        <f>1.5*C51</f>
        <v>0.7853726449454308</v>
      </c>
    </row>
    <row r="53" spans="1:3" x14ac:dyDescent="0.25">
      <c r="A53" t="s">
        <v>8</v>
      </c>
      <c r="B53">
        <f>2*B51</f>
        <v>3.1340031028337116</v>
      </c>
      <c r="C53">
        <f>2*C51</f>
        <v>1.0471635265939077</v>
      </c>
    </row>
    <row r="54" spans="1:3" x14ac:dyDescent="0.25">
      <c r="A54" t="s">
        <v>20</v>
      </c>
      <c r="B54">
        <f>B50+B52</f>
        <v>9.152627327125284</v>
      </c>
      <c r="C54">
        <f>C50+C52</f>
        <v>4.3906726449454307</v>
      </c>
    </row>
    <row r="55" spans="1:3" x14ac:dyDescent="0.25">
      <c r="A55" t="s">
        <v>9</v>
      </c>
      <c r="B55">
        <f>B50+B53</f>
        <v>9.9361281028337132</v>
      </c>
      <c r="C55">
        <f>C50+C53</f>
        <v>4.6524635265939072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2014-01-21T01:00:22Z</dcterms:created>
  <dcterms:modified xsi:type="dcterms:W3CDTF">2014-01-21T01:01:29Z</dcterms:modified>
</cp:coreProperties>
</file>