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<sst xmlns="http://schemas.openxmlformats.org/spreadsheetml/2006/main" count="48" uniqueCount="21">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</sst>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2.8910999999999998</v>
      </c>
      <c r="C3">
        <v>2.9430999999999998</v>
      </c>
      <c r="E3" s="1">
        <v>673</v>
      </c>
      <c r="F3">
        <v>3.3753000000000002</v>
      </c>
      <c r="G3">
        <v>3.1452</v>
      </c>
      <c r="I3" s="1">
        <v>673</v>
      </c>
      <c r="J3">
        <v>2.4397000000000002</v>
      </c>
      <c r="K3">
        <v>3.2018</v>
      </c>
      <c r="M3" s="1">
        <v>673</v>
      </c>
      <c r="N3">
        <v>54.1738</v>
      </c>
      <c r="O3">
        <v>10.880699999999999</v>
      </c>
      <c r="Q3" s="1">
        <v>673</v>
      </c>
      <c r="R3">
        <v>3.0836000000000001</v>
      </c>
      <c r="S3">
        <v>3.7766999999999999</v>
      </c>
      <c r="U3" s="1">
        <v>673</v>
      </c>
      <c r="V3">
        <v>2.5962000000000001</v>
      </c>
      <c r="W3">
        <v>3.0926</v>
      </c>
      <c r="Y3" s="1">
        <v>673</v>
      </c>
      <c r="Z3">
        <v>2.8898000000000001</v>
      </c>
      <c r="AA3">
        <v>4.3125</v>
      </c>
      <c r="AC3" s="1">
        <v>673</v>
      </c>
      <c r="AD3">
        <v>11.155900000000001</v>
      </c>
      <c r="AE3">
        <v>8.0091000000000001</v>
      </c>
    </row>
    <row r="4" spans="1:31" x14ac:dyDescent="0.25">
      <c r="A4" s="1">
        <v>0.1</v>
      </c>
      <c r="B4">
        <v>5.9894999999999996</v>
      </c>
      <c r="C4">
        <v>2.8182</v>
      </c>
      <c r="E4" s="1">
        <v>0.1</v>
      </c>
      <c r="F4">
        <v>3.0752999999999999</v>
      </c>
      <c r="G4">
        <v>2.6019999999999999</v>
      </c>
      <c r="I4" s="1">
        <v>0.1</v>
      </c>
      <c r="J4">
        <v>3.1791999999999998</v>
      </c>
      <c r="K4">
        <v>2.7785000000000002</v>
      </c>
      <c r="M4" s="1">
        <v>0.1</v>
      </c>
      <c r="N4">
        <v>15.1676</v>
      </c>
      <c r="O4">
        <v>14.1004</v>
      </c>
      <c r="Q4" s="1">
        <v>0.1</v>
      </c>
      <c r="R4">
        <v>3.5068999999999999</v>
      </c>
      <c r="S4">
        <v>3.5213999999999999</v>
      </c>
      <c r="U4" s="1">
        <v>0.1</v>
      </c>
      <c r="V4">
        <v>2.456</v>
      </c>
      <c r="W4">
        <v>3.8233000000000001</v>
      </c>
      <c r="Y4" s="1">
        <v>0.1</v>
      </c>
      <c r="Z4">
        <v>2.0011000000000001</v>
      </c>
      <c r="AA4">
        <v>3.6888000000000001</v>
      </c>
      <c r="AC4" s="1">
        <v>0.1</v>
      </c>
      <c r="AD4">
        <v>2.7669999999999999</v>
      </c>
      <c r="AE4">
        <v>4.8548999999999998</v>
      </c>
    </row>
    <row r="5" spans="1:31" x14ac:dyDescent="0.25">
      <c r="A5" s="1">
        <v>0.2</v>
      </c>
      <c r="B5">
        <v>5.7419000000000002</v>
      </c>
      <c r="C5">
        <v>2.8813</v>
      </c>
      <c r="E5" s="1">
        <v>0.2</v>
      </c>
      <c r="F5">
        <v>3.5123000000000002</v>
      </c>
      <c r="G5">
        <v>2.6017999999999999</v>
      </c>
      <c r="I5" s="1">
        <v>0.2</v>
      </c>
      <c r="J5">
        <v>2.6017999999999999</v>
      </c>
      <c r="K5">
        <v>2.8325999999999998</v>
      </c>
      <c r="M5" s="1">
        <v>0.2</v>
      </c>
      <c r="N5">
        <v>18.0259</v>
      </c>
      <c r="O5">
        <v>13.7379</v>
      </c>
      <c r="Q5" s="1">
        <v>0.2</v>
      </c>
      <c r="R5">
        <v>2.5059999999999998</v>
      </c>
      <c r="S5">
        <v>3.3449</v>
      </c>
      <c r="U5" s="1">
        <v>0.2</v>
      </c>
      <c r="V5">
        <v>2.3820999999999999</v>
      </c>
      <c r="W5">
        <v>2.8778999999999999</v>
      </c>
      <c r="Y5" s="1">
        <v>0.2</v>
      </c>
      <c r="Z5">
        <v>3.294</v>
      </c>
      <c r="AA5">
        <v>3.5678999999999998</v>
      </c>
      <c r="AC5" s="1">
        <v>0.2</v>
      </c>
      <c r="AD5">
        <v>3.3462999999999998</v>
      </c>
      <c r="AE5">
        <v>5.0823999999999998</v>
      </c>
    </row>
    <row r="6" spans="1:31" x14ac:dyDescent="0.25">
      <c r="A6" s="1">
        <v>0.3</v>
      </c>
      <c r="B6">
        <v>5.1901999999999999</v>
      </c>
      <c r="C6">
        <v>3.3353999999999999</v>
      </c>
      <c r="E6" s="1">
        <v>0.3</v>
      </c>
      <c r="F6">
        <v>3.6091000000000002</v>
      </c>
      <c r="G6">
        <v>3.0817000000000001</v>
      </c>
      <c r="I6" s="1">
        <v>0.3</v>
      </c>
      <c r="J6">
        <v>2.6720999999999999</v>
      </c>
      <c r="K6">
        <v>2.9695999999999998</v>
      </c>
      <c r="M6" s="1">
        <v>0.3</v>
      </c>
      <c r="N6">
        <v>27.414999999999999</v>
      </c>
      <c r="O6">
        <v>15.641</v>
      </c>
      <c r="Q6" s="1">
        <v>0.3</v>
      </c>
      <c r="R6">
        <v>2.8227000000000002</v>
      </c>
      <c r="S6">
        <v>3.1991000000000001</v>
      </c>
      <c r="U6" s="1">
        <v>0.3</v>
      </c>
      <c r="V6">
        <v>2.2703000000000002</v>
      </c>
      <c r="W6">
        <v>3.0769000000000002</v>
      </c>
      <c r="Y6" s="1">
        <v>0.3</v>
      </c>
      <c r="Z6">
        <v>2.0550000000000002</v>
      </c>
      <c r="AA6">
        <v>3.6027999999999998</v>
      </c>
      <c r="AC6" s="1">
        <v>0.3</v>
      </c>
      <c r="AD6">
        <v>2.3599000000000001</v>
      </c>
      <c r="AE6">
        <v>3.2650000000000001</v>
      </c>
    </row>
    <row r="7" spans="1:31" x14ac:dyDescent="0.25">
      <c r="A7" s="1">
        <v>0.4</v>
      </c>
      <c r="B7">
        <v>4.6679000000000004</v>
      </c>
      <c r="C7">
        <v>3.7694999999999999</v>
      </c>
      <c r="E7" s="1">
        <v>0.4</v>
      </c>
      <c r="F7">
        <v>3.4055</v>
      </c>
      <c r="G7">
        <v>3.0310999999999999</v>
      </c>
      <c r="I7" s="1">
        <v>0.4</v>
      </c>
      <c r="J7">
        <v>3.5066000000000002</v>
      </c>
      <c r="K7">
        <v>2.7865000000000002</v>
      </c>
      <c r="M7" s="1">
        <v>0.4</v>
      </c>
      <c r="N7">
        <v>17.0975</v>
      </c>
      <c r="O7">
        <v>7.4081999999999999</v>
      </c>
      <c r="Q7" s="1">
        <v>0.4</v>
      </c>
      <c r="R7">
        <v>3.5265</v>
      </c>
      <c r="S7">
        <v>3.9308000000000001</v>
      </c>
      <c r="U7" s="1">
        <v>0.4</v>
      </c>
      <c r="V7">
        <v>2.3755999999999999</v>
      </c>
      <c r="W7">
        <v>3.1920999999999999</v>
      </c>
      <c r="Y7" s="1">
        <v>0.4</v>
      </c>
      <c r="Z7">
        <v>2.6448999999999998</v>
      </c>
      <c r="AA7">
        <v>3.2751999999999999</v>
      </c>
      <c r="AC7" s="1">
        <v>0.4</v>
      </c>
      <c r="AD7">
        <v>2.0992999999999999</v>
      </c>
      <c r="AE7">
        <v>3.3751000000000002</v>
      </c>
    </row>
    <row r="8" spans="1:31" x14ac:dyDescent="0.25">
      <c r="A8" s="1">
        <v>0.5</v>
      </c>
      <c r="B8">
        <v>2.5108000000000001</v>
      </c>
      <c r="C8">
        <v>3.4512999999999998</v>
      </c>
      <c r="E8" s="1">
        <v>0.5</v>
      </c>
      <c r="F8">
        <v>2.8050999999999999</v>
      </c>
      <c r="G8">
        <v>4.0646000000000004</v>
      </c>
      <c r="I8" s="1">
        <v>0.5</v>
      </c>
      <c r="J8">
        <v>2.2402000000000002</v>
      </c>
      <c r="K8">
        <v>2.9064000000000001</v>
      </c>
      <c r="M8" s="1">
        <v>0.5</v>
      </c>
      <c r="N8">
        <v>13.357100000000001</v>
      </c>
      <c r="O8">
        <v>8.9601000000000006</v>
      </c>
      <c r="Q8" s="1">
        <v>0.5</v>
      </c>
      <c r="R8">
        <v>3.7330999999999999</v>
      </c>
      <c r="S8">
        <v>4.4237000000000002</v>
      </c>
      <c r="U8" s="1">
        <v>0.5</v>
      </c>
      <c r="V8">
        <v>2.3367</v>
      </c>
      <c r="W8">
        <v>3.0457999999999998</v>
      </c>
      <c r="Y8" s="1">
        <v>0.5</v>
      </c>
      <c r="Z8">
        <v>1.8263</v>
      </c>
      <c r="AA8">
        <v>3.2242999999999999</v>
      </c>
      <c r="AC8" s="1">
        <v>0.5</v>
      </c>
      <c r="AD8">
        <v>2.8412000000000002</v>
      </c>
      <c r="AE8">
        <v>3.5966</v>
      </c>
    </row>
    <row r="9" spans="1:31" x14ac:dyDescent="0.25">
      <c r="A9" s="1">
        <v>0.6</v>
      </c>
      <c r="B9">
        <v>2.7103000000000002</v>
      </c>
      <c r="C9">
        <v>3.9035000000000002</v>
      </c>
      <c r="E9" s="1">
        <v>0.6</v>
      </c>
      <c r="F9">
        <v>2.6711</v>
      </c>
      <c r="G9">
        <v>2.9253999999999998</v>
      </c>
      <c r="I9" s="1">
        <v>0.6</v>
      </c>
      <c r="J9">
        <v>2.4617</v>
      </c>
      <c r="K9">
        <v>2.8679999999999999</v>
      </c>
      <c r="M9" s="1">
        <v>0.6</v>
      </c>
      <c r="N9">
        <v>12.3887</v>
      </c>
      <c r="O9">
        <v>8.6301000000000005</v>
      </c>
      <c r="Q9" s="1">
        <v>0.6</v>
      </c>
      <c r="R9">
        <v>3.9285999999999999</v>
      </c>
      <c r="S9">
        <v>4.1180000000000003</v>
      </c>
      <c r="U9" s="1">
        <v>0.6</v>
      </c>
      <c r="V9">
        <v>2.5558999999999998</v>
      </c>
      <c r="W9">
        <v>3.1739000000000002</v>
      </c>
      <c r="Y9" s="1">
        <v>0.6</v>
      </c>
      <c r="Z9">
        <v>2.4809000000000001</v>
      </c>
      <c r="AA9">
        <v>3.2536</v>
      </c>
      <c r="AC9" s="1">
        <v>0.6</v>
      </c>
      <c r="AD9">
        <v>3.3403999999999998</v>
      </c>
      <c r="AE9">
        <v>3.5960999999999999</v>
      </c>
    </row>
    <row r="10" spans="1:31" x14ac:dyDescent="0.25">
      <c r="A10" s="1">
        <v>0.7</v>
      </c>
      <c r="B10">
        <v>4.3757000000000001</v>
      </c>
      <c r="C10">
        <v>4.8707000000000003</v>
      </c>
      <c r="E10" s="1">
        <v>0.7</v>
      </c>
      <c r="F10">
        <v>3.0684</v>
      </c>
      <c r="G10">
        <v>3.1808000000000001</v>
      </c>
      <c r="I10" s="1">
        <v>0.7</v>
      </c>
      <c r="J10">
        <v>3.0583</v>
      </c>
      <c r="K10">
        <v>3.3123</v>
      </c>
      <c r="M10" s="1">
        <v>0.7</v>
      </c>
      <c r="N10">
        <v>25.395600000000002</v>
      </c>
      <c r="O10">
        <v>9.6933000000000007</v>
      </c>
      <c r="Q10" s="1">
        <v>0.7</v>
      </c>
      <c r="R10">
        <v>4.4084000000000003</v>
      </c>
      <c r="S10">
        <v>4.2565999999999997</v>
      </c>
      <c r="U10" s="1">
        <v>0.7</v>
      </c>
      <c r="V10">
        <v>1.7816000000000001</v>
      </c>
      <c r="W10">
        <v>2.7725</v>
      </c>
      <c r="Y10" s="1">
        <v>0.7</v>
      </c>
      <c r="Z10">
        <v>4.9260999999999999</v>
      </c>
      <c r="AA10">
        <v>4.9684999999999997</v>
      </c>
      <c r="AC10" s="1">
        <v>0.7</v>
      </c>
      <c r="AD10">
        <v>2.8248000000000002</v>
      </c>
      <c r="AE10">
        <v>3.9022000000000001</v>
      </c>
    </row>
    <row r="11" spans="1:31" x14ac:dyDescent="0.25">
      <c r="A11" s="1">
        <v>0.8</v>
      </c>
      <c r="B11">
        <v>3.0312000000000001</v>
      </c>
      <c r="C11">
        <v>7.3139000000000003</v>
      </c>
      <c r="E11" s="1">
        <v>0.8</v>
      </c>
      <c r="F11">
        <v>2.9821</v>
      </c>
      <c r="G11">
        <v>3.1732999999999998</v>
      </c>
      <c r="I11" s="1">
        <v>0.8</v>
      </c>
      <c r="J11">
        <v>2.2768000000000002</v>
      </c>
      <c r="K11">
        <v>3.4076</v>
      </c>
      <c r="M11" s="1">
        <v>0.8</v>
      </c>
      <c r="N11">
        <v>23.441700000000001</v>
      </c>
      <c r="O11">
        <v>8.7010000000000005</v>
      </c>
      <c r="Q11" s="1">
        <v>0.8</v>
      </c>
      <c r="R11">
        <v>4.2660999999999998</v>
      </c>
      <c r="S11">
        <v>3.8014999999999999</v>
      </c>
      <c r="U11" s="1">
        <v>0.8</v>
      </c>
      <c r="V11">
        <v>2.9205000000000001</v>
      </c>
      <c r="W11">
        <v>3.1959</v>
      </c>
      <c r="Y11" s="1">
        <v>0.8</v>
      </c>
      <c r="Z11">
        <v>7.5214999999999996</v>
      </c>
      <c r="AA11">
        <v>5.2808999999999999</v>
      </c>
      <c r="AC11" s="1">
        <v>0.8</v>
      </c>
      <c r="AD11">
        <v>3.3624000000000001</v>
      </c>
      <c r="AE11">
        <v>3.4557000000000002</v>
      </c>
    </row>
    <row r="12" spans="1:31" x14ac:dyDescent="0.25">
      <c r="A12" s="1">
        <v>0.9</v>
      </c>
      <c r="B12">
        <v>2.5949</v>
      </c>
      <c r="C12">
        <v>4.6660000000000004</v>
      </c>
      <c r="E12" s="1">
        <v>0.9</v>
      </c>
      <c r="F12">
        <v>2.0710000000000002</v>
      </c>
      <c r="G12">
        <v>2.7280000000000002</v>
      </c>
      <c r="I12" s="1">
        <v>0.9</v>
      </c>
      <c r="J12">
        <v>2.5922000000000001</v>
      </c>
      <c r="K12">
        <v>3.0869</v>
      </c>
      <c r="M12" s="1">
        <v>0.9</v>
      </c>
      <c r="N12">
        <v>11.1296</v>
      </c>
      <c r="O12">
        <v>7.7038000000000002</v>
      </c>
      <c r="Q12" s="1">
        <v>0.9</v>
      </c>
      <c r="R12">
        <v>5.6386000000000003</v>
      </c>
      <c r="S12">
        <v>4.0644999999999998</v>
      </c>
      <c r="U12" s="1">
        <v>0.9</v>
      </c>
      <c r="V12">
        <v>3.2536</v>
      </c>
      <c r="W12">
        <v>3.3855</v>
      </c>
      <c r="Y12" s="1">
        <v>0.9</v>
      </c>
      <c r="Z12">
        <v>3.2970999999999999</v>
      </c>
      <c r="AA12">
        <v>3.7894000000000001</v>
      </c>
      <c r="AC12" s="1">
        <v>0.9</v>
      </c>
      <c r="AD12">
        <v>2.1082000000000001</v>
      </c>
      <c r="AE12">
        <v>4.2092000000000001</v>
      </c>
    </row>
    <row r="13" spans="1:31" x14ac:dyDescent="0.25">
      <c r="A13" s="1">
        <v>1</v>
      </c>
      <c r="B13">
        <v>3.0968</v>
      </c>
      <c r="C13">
        <v>3.6913999999999998</v>
      </c>
      <c r="E13" s="1">
        <v>1</v>
      </c>
      <c r="F13">
        <v>2.7187000000000001</v>
      </c>
      <c r="G13">
        <v>3.4361000000000002</v>
      </c>
      <c r="I13" s="1">
        <v>1</v>
      </c>
      <c r="J13">
        <v>3.4218999999999999</v>
      </c>
      <c r="K13">
        <v>2.5893999999999999</v>
      </c>
      <c r="M13" s="1">
        <v>1</v>
      </c>
      <c r="N13">
        <v>10.715299999999999</v>
      </c>
      <c r="O13">
        <v>4.2293000000000003</v>
      </c>
      <c r="Q13" s="1">
        <v>1</v>
      </c>
      <c r="R13">
        <v>5.5929000000000002</v>
      </c>
      <c r="S13">
        <v>4.6372999999999998</v>
      </c>
      <c r="U13" s="1">
        <v>1</v>
      </c>
      <c r="V13">
        <v>2.4839000000000002</v>
      </c>
      <c r="W13">
        <v>2.7159</v>
      </c>
      <c r="Y13" s="1">
        <v>1</v>
      </c>
      <c r="Z13">
        <v>3.1480999999999999</v>
      </c>
      <c r="AA13">
        <v>3.7101000000000002</v>
      </c>
      <c r="AC13" s="1">
        <v>1</v>
      </c>
      <c r="AD13">
        <v>2.3260000000000001</v>
      </c>
      <c r="AE13">
        <v>4.1938000000000004</v>
      </c>
    </row>
    <row r="15" spans="1:31" x14ac:dyDescent="0.25">
      <c r="A15" t="s">
        <v>6</v>
      </c>
      <c r="B15">
        <f>AVERAGE(B4:B13)</f>
        <v>3.9909200000000005</v>
      </c>
      <c r="C15">
        <f>AVERAGE(C4:C13)</f>
        <v>4.0701200000000002</v>
      </c>
      <c r="F15">
        <f>AVERAGE(F4:F13)</f>
        <v>2.99186</v>
      </c>
      <c r="G15">
        <f>AVERAGE(G4:G13)</f>
        <v>3.0824800000000003</v>
      </c>
      <c r="J15">
        <f>AVERAGE(J4:J13)</f>
        <v>2.8010800000000002</v>
      </c>
      <c r="K15">
        <f>AVERAGE(K4:K13)</f>
        <v>2.9537800000000001</v>
      </c>
      <c r="N15">
        <f>AVERAGE(N4:N13)</f>
        <v>17.413400000000003</v>
      </c>
      <c r="O15">
        <f>AVERAGE(O4:O13)</f>
        <v>9.8805099999999975</v>
      </c>
      <c r="R15">
        <f>AVERAGE(R4:R13)</f>
        <v>3.9929800000000002</v>
      </c>
      <c r="S15">
        <f>AVERAGE(S4:S13)</f>
        <v>3.9297799999999996</v>
      </c>
      <c r="V15">
        <f>AVERAGE(V4:V13)</f>
        <v>2.4816200000000004</v>
      </c>
      <c r="W15">
        <f>AVERAGE(W4:W13)</f>
        <v>3.1259699999999997</v>
      </c>
      <c r="Z15">
        <f>AVERAGE(Z4:Z13)</f>
        <v>3.3195000000000001</v>
      </c>
      <c r="AA15">
        <f>AVERAGE(AA4:AA13)</f>
        <v>3.8361499999999991</v>
      </c>
      <c r="AD15">
        <f>AVERAGE(AD4:AD13)</f>
        <v>2.7375500000000001</v>
      </c>
      <c r="AE15">
        <f>AVERAGE(AE4:AE13)</f>
        <v>3.9531000000000005</v>
      </c>
    </row>
    <row r="16" spans="1:31" x14ac:dyDescent="0.25">
      <c r="A16" t="s">
        <v>7</v>
      </c>
      <c r="B16">
        <f>STDEV(B4:B13)</f>
        <v>1.3583082106470212</v>
      </c>
      <c r="C16">
        <f>STDEV(C4:C13)</f>
        <v>1.3200598385426812</v>
      </c>
      <c r="F16">
        <f>STDEV(F4:F13)</f>
        <v>0.45901134384433318</v>
      </c>
      <c r="G16">
        <f>STDEV(G4:G13)</f>
        <v>0.43746833485407954</v>
      </c>
      <c r="J16">
        <f>STDEV(J4:J13)</f>
        <v>0.45909653983545579</v>
      </c>
      <c r="K16">
        <f>STDEV(K4:K13)</f>
        <v>0.25126933667989726</v>
      </c>
      <c r="N16">
        <f>STDEV(N4:N13)</f>
        <v>6.0704965275594258</v>
      </c>
      <c r="O16">
        <f>STDEV(O4:O13)</f>
        <v>3.5354349575091653</v>
      </c>
      <c r="R16">
        <f>STDEV(R4:R13)</f>
        <v>1.0339354190019148</v>
      </c>
      <c r="S16">
        <f>STDEV(S4:S13)</f>
        <v>0.46715902312691554</v>
      </c>
      <c r="V16">
        <f>STDEV(V4:V13)</f>
        <v>0.39038133721329965</v>
      </c>
      <c r="W16">
        <f>STDEV(W4:W13)</f>
        <v>0.32122298952596784</v>
      </c>
      <c r="Z16">
        <f>STDEV(Z4:Z13)</f>
        <v>1.7318460831019473</v>
      </c>
      <c r="AA16">
        <f>STDEV(AA4:AA13)</f>
        <v>0.71212556516078152</v>
      </c>
      <c r="AD16">
        <f>STDEV(AD4:AD13)</f>
        <v>0.501010401865847</v>
      </c>
      <c r="AE16">
        <f>STDEV(AE4:AE13)</f>
        <v>0.62576085776525325</v>
      </c>
    </row>
    <row r="17" spans="1:42" x14ac:dyDescent="0.25">
      <c r="A17" t="s">
        <v>8</v>
      </c>
      <c r="B17">
        <f>2*B16</f>
        <v>2.7166164212940425</v>
      </c>
      <c r="C17">
        <f>2*C16</f>
        <v>2.6401196770853623</v>
      </c>
      <c r="F17">
        <f>2*F16</f>
        <v>0.91802268768866635</v>
      </c>
      <c r="G17">
        <f>2*G16</f>
        <v>0.87493666970815909</v>
      </c>
      <c r="J17">
        <f>2*J16</f>
        <v>0.91819307967091157</v>
      </c>
      <c r="K17">
        <f>2*K16</f>
        <v>0.50253867335979452</v>
      </c>
      <c r="N17">
        <f>2*N16</f>
        <v>12.140993055118852</v>
      </c>
      <c r="O17">
        <f>2*O16</f>
        <v>7.0708699150183305</v>
      </c>
      <c r="R17">
        <f>2*R16</f>
        <v>2.0678708380038295</v>
      </c>
      <c r="S17">
        <f>2*S16</f>
        <v>0.93431804625383108</v>
      </c>
      <c r="V17">
        <f>2*V16</f>
        <v>0.7807626744265993</v>
      </c>
      <c r="W17">
        <f>2*W16</f>
        <v>0.64244597905193568</v>
      </c>
      <c r="Z17">
        <f>2*Z16</f>
        <v>3.4636921662038946</v>
      </c>
      <c r="AA17">
        <f>2*AA16</f>
        <v>1.424251130321563</v>
      </c>
      <c r="AD17">
        <f>2*AD16</f>
        <v>1.002020803731694</v>
      </c>
      <c r="AE17">
        <f>2*AE16</f>
        <v>1.2515217155305065</v>
      </c>
    </row>
    <row r="18" spans="1:42" x14ac:dyDescent="0.25">
      <c r="A18" t="s">
        <v>9</v>
      </c>
      <c r="B18">
        <f>B15+B17</f>
        <v>6.7075364212940425</v>
      </c>
      <c r="C18">
        <f>C15+C17</f>
        <v>6.7102396770853625</v>
      </c>
      <c r="F18">
        <f>F15+F17</f>
        <v>3.9098826876886665</v>
      </c>
      <c r="G18">
        <f>G15+G17</f>
        <v>3.9574166697081594</v>
      </c>
      <c r="J18">
        <f>J15+J17</f>
        <v>3.7192730796709119</v>
      </c>
      <c r="K18">
        <f>K15+K17</f>
        <v>3.4563186733597946</v>
      </c>
      <c r="N18">
        <f>N15+N17</f>
        <v>29.554393055118855</v>
      </c>
      <c r="O18">
        <f>O15+O17</f>
        <v>16.951379915018329</v>
      </c>
      <c r="R18">
        <f>R15+R17</f>
        <v>6.0608508380038302</v>
      </c>
      <c r="S18">
        <f>S15+S17</f>
        <v>4.8640980462538304</v>
      </c>
      <c r="V18">
        <f>V15+V17</f>
        <v>3.2623826744265996</v>
      </c>
      <c r="W18">
        <f>W15+W17</f>
        <v>3.7684159790519356</v>
      </c>
      <c r="Z18">
        <f>Z15+Z17</f>
        <v>6.7831921662038948</v>
      </c>
      <c r="AA18">
        <f>AA15+AA17</f>
        <v>5.2604011303215623</v>
      </c>
      <c r="AD18">
        <f>AD15+AD17</f>
        <v>3.7395708037316941</v>
      </c>
      <c r="AE18">
        <f>AE15+AE17</f>
        <v>5.2046217155305072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10.325674999999999</v>
      </c>
      <c r="K26">
        <f>AVERAGE(C3,G3,K3,O3,S3,W3,AA3,AE3)</f>
        <v>4.9202124999999999</v>
      </c>
      <c r="N26">
        <f>J27-J26</f>
        <v>-5.5578499999999975</v>
      </c>
      <c r="O26">
        <f>K27-K26</f>
        <v>-0.14677499999999988</v>
      </c>
      <c r="P26" s="1">
        <v>0.1</v>
      </c>
      <c r="Q26">
        <f>N26/J26*100</f>
        <v>-53.825536829311382</v>
      </c>
      <c r="R26">
        <f>O26/K26*100</f>
        <v>-2.9831028639515038</v>
      </c>
      <c r="U26">
        <f>J26</f>
        <v>10.325674999999999</v>
      </c>
      <c r="V26">
        <f>K26</f>
        <v>4.9202124999999999</v>
      </c>
      <c r="W26">
        <f>Q26</f>
        <v>-53.825536829311382</v>
      </c>
      <c r="X26">
        <f>Q27</f>
        <v>-49.869742171819269</v>
      </c>
      <c r="Y26">
        <f>Q28</f>
        <v>-41.415089086185638</v>
      </c>
      <c r="Z26">
        <f>Q29</f>
        <v>-52.395606098390658</v>
      </c>
      <c r="AA26">
        <f>Q30</f>
        <v>-61.684708263624401</v>
      </c>
      <c r="AB26">
        <f>Q31</f>
        <v>-60.610807525900235</v>
      </c>
      <c r="AC26">
        <f>Q32</f>
        <v>-39.666293002636621</v>
      </c>
      <c r="AD26">
        <f>Q33</f>
        <v>-39.710600033411858</v>
      </c>
      <c r="AE26">
        <f>Q34</f>
        <v>-60.43212671326571</v>
      </c>
      <c r="AF26">
        <f>Q35</f>
        <v>-59.441392451340946</v>
      </c>
      <c r="AG26">
        <f>R26</f>
        <v>-2.9831028639515038</v>
      </c>
      <c r="AH26">
        <f>R27</f>
        <v>-6.1862165506063054</v>
      </c>
      <c r="AI26">
        <f>R28</f>
        <v>-3.0237515147973721</v>
      </c>
      <c r="AJ26">
        <f>R29</f>
        <v>-21.83137415304725</v>
      </c>
      <c r="AK26">
        <f>R30</f>
        <v>-14.452881862317932</v>
      </c>
      <c r="AL26">
        <f>R31</f>
        <v>-17.512200946605468</v>
      </c>
      <c r="AM26">
        <f>R32</f>
        <v>-6.1094922221347003</v>
      </c>
      <c r="AN26">
        <f>R33</f>
        <v>-2.6215839254910058</v>
      </c>
      <c r="AO26">
        <f>R34</f>
        <v>-14.553233219093689</v>
      </c>
      <c r="AP26">
        <f>R35</f>
        <v>-25.807828422044771</v>
      </c>
    </row>
    <row r="27" spans="1:42" x14ac:dyDescent="0.25">
      <c r="I27" s="1">
        <v>0.1</v>
      </c>
      <c r="J27">
        <f>AVERAGE(B4,F4,J4,N4,R4,V4,Z4,AD4)</f>
        <v>4.7678250000000011</v>
      </c>
      <c r="K27">
        <f>AVERAGE(C4,G4,K4,O4,S4,W4,AA4,AE4)</f>
        <v>4.7734375</v>
      </c>
      <c r="N27">
        <f>J28-J26</f>
        <v>-5.1493874999999987</v>
      </c>
      <c r="O27">
        <f>K28-K26</f>
        <v>-0.30437500000000028</v>
      </c>
      <c r="P27" s="1">
        <v>0.2</v>
      </c>
      <c r="Q27">
        <f>N27/J26*100</f>
        <v>-49.869742171819269</v>
      </c>
      <c r="R27">
        <f>O27/K26*100</f>
        <v>-6.1862165506063054</v>
      </c>
    </row>
    <row r="28" spans="1:42" x14ac:dyDescent="0.25">
      <c r="I28" s="1">
        <v>0.2</v>
      </c>
      <c r="J28">
        <f>AVERAGE(B5,F5,J5,N5,R5,V5,Z5,AD5)</f>
        <v>5.1762874999999999</v>
      </c>
      <c r="K28">
        <f>AVERAGE(C5,G5,K5,O5,S5,W5,AA5,AE5)</f>
        <v>4.6158374999999996</v>
      </c>
      <c r="N28">
        <f>J29-J26</f>
        <v>-4.2763874999999985</v>
      </c>
      <c r="O28">
        <f>K29-K26</f>
        <v>-0.14877499999999966</v>
      </c>
      <c r="P28" s="1">
        <v>0.3</v>
      </c>
      <c r="Q28">
        <f>N28/J26*100</f>
        <v>-41.415089086185638</v>
      </c>
      <c r="R28">
        <f>O28/K26*100</f>
        <v>-3.0237515147973721</v>
      </c>
    </row>
    <row r="29" spans="1:42" x14ac:dyDescent="0.25">
      <c r="I29" s="1">
        <v>0.3</v>
      </c>
      <c r="J29">
        <f>AVERAGE(B6,F6,J6,N6,R6,V6,Z6,AD6)</f>
        <v>6.0492875000000002</v>
      </c>
      <c r="K29">
        <f>AVERAGE(C6,G6,K6,O6,S6,W6,AA6,AE6)</f>
        <v>4.7714375000000002</v>
      </c>
      <c r="N29">
        <f>J30-J26</f>
        <v>-5.4101999999999988</v>
      </c>
      <c r="O29">
        <f>K30-K26</f>
        <v>-1.0741499999999999</v>
      </c>
      <c r="P29" s="1">
        <v>0.4</v>
      </c>
      <c r="Q29">
        <f>N29/J26*100</f>
        <v>-52.395606098390658</v>
      </c>
      <c r="R29">
        <f>O29/K26*100</f>
        <v>-21.83137415304725</v>
      </c>
    </row>
    <row r="30" spans="1:42" x14ac:dyDescent="0.25">
      <c r="I30" s="1">
        <v>0.4</v>
      </c>
      <c r="J30">
        <f>AVERAGE(B7,F7,J7,N7,R7,V7,Z7,AD7)</f>
        <v>4.9154749999999998</v>
      </c>
      <c r="K30">
        <f>AVERAGE(C7,G7,K7,O7,S7,W7,AA7,AE7)</f>
        <v>3.8460624999999999</v>
      </c>
      <c r="N30">
        <f>J31-J26</f>
        <v>-6.3693624999999976</v>
      </c>
      <c r="O30">
        <f>K31-K26</f>
        <v>-0.71111249999999959</v>
      </c>
      <c r="P30" s="1">
        <v>0.5</v>
      </c>
      <c r="Q30">
        <f>N30/J26*100</f>
        <v>-61.684708263624401</v>
      </c>
      <c r="R30">
        <f>O30/K26*100</f>
        <v>-14.452881862317932</v>
      </c>
    </row>
    <row r="31" spans="1:42" x14ac:dyDescent="0.25">
      <c r="I31" s="1">
        <v>0.5</v>
      </c>
      <c r="J31">
        <f>AVERAGE(B8,F8,J8,N8,R8,V8,Z8,AD8)</f>
        <v>3.9563125000000006</v>
      </c>
      <c r="K31">
        <f>AVERAGE(C8,G8,K8,O8,S8,W8,AA8,AE8)</f>
        <v>4.2091000000000003</v>
      </c>
      <c r="N31">
        <f>J32-J26</f>
        <v>-6.258474999999998</v>
      </c>
      <c r="O31">
        <f>K32-K26</f>
        <v>-0.8616375000000005</v>
      </c>
      <c r="P31" s="1">
        <v>0.6</v>
      </c>
      <c r="Q31">
        <f>N31/J26*100</f>
        <v>-60.610807525900235</v>
      </c>
      <c r="R31">
        <f>O31/K26*100</f>
        <v>-17.512200946605468</v>
      </c>
    </row>
    <row r="32" spans="1:42" x14ac:dyDescent="0.25">
      <c r="I32" s="1">
        <v>0.6</v>
      </c>
      <c r="J32">
        <f>AVERAGE(B9,F9,J9,N9,R9,V9,Z9,AD9)</f>
        <v>4.0672000000000006</v>
      </c>
      <c r="K32">
        <f>AVERAGE(C9,G9,K9,O9,S9,W9,AA9,AE9)</f>
        <v>4.0585749999999994</v>
      </c>
      <c r="N32">
        <f>J33-J26</f>
        <v>-4.0958124999999983</v>
      </c>
      <c r="O32">
        <f>K33-K26</f>
        <v>-0.30059999999999931</v>
      </c>
      <c r="P32" s="1">
        <v>0.7</v>
      </c>
      <c r="Q32">
        <f>N32/J26*100</f>
        <v>-39.666293002636621</v>
      </c>
      <c r="R32">
        <f>O32/K26*100</f>
        <v>-6.1094922221347003</v>
      </c>
    </row>
    <row r="33" spans="1:18" x14ac:dyDescent="0.25">
      <c r="I33" s="1">
        <v>0.7</v>
      </c>
      <c r="J33">
        <f>AVERAGE(B10,F10,J10,N10,R10,V10,Z10,AD10)</f>
        <v>6.2298625000000003</v>
      </c>
      <c r="K33">
        <f>AVERAGE(C10,G10,K10,O10,S10,W10,AA10,AE10)</f>
        <v>4.6196125000000006</v>
      </c>
      <c r="N33">
        <f>J34-J26</f>
        <v>-4.1003874999999992</v>
      </c>
      <c r="O33">
        <f>K34-K26</f>
        <v>-0.12898749999999914</v>
      </c>
      <c r="P33" s="1">
        <v>0.8</v>
      </c>
      <c r="Q33">
        <f>N33/J26*100</f>
        <v>-39.710600033411858</v>
      </c>
      <c r="R33">
        <f>O33/K26*100</f>
        <v>-2.6215839254910058</v>
      </c>
    </row>
    <row r="34" spans="1:18" x14ac:dyDescent="0.25">
      <c r="I34" s="1">
        <v>0.8</v>
      </c>
      <c r="J34">
        <f>AVERAGE(B11,F11,J11,N11,R11,V11,Z11,AD11)</f>
        <v>6.2252874999999994</v>
      </c>
      <c r="K34">
        <f>AVERAGE(C11,G11,K11,O11,S11,W11,AA11,AE11)</f>
        <v>4.7912250000000007</v>
      </c>
      <c r="N34">
        <f>J35-J26</f>
        <v>-6.2400249999999984</v>
      </c>
      <c r="O34">
        <f>K35-K26</f>
        <v>-0.71605000000000008</v>
      </c>
      <c r="P34" s="1">
        <v>0.9</v>
      </c>
      <c r="Q34">
        <f>N34/J26*100</f>
        <v>-60.43212671326571</v>
      </c>
      <c r="R34">
        <f>O34/K26*100</f>
        <v>-14.553233219093689</v>
      </c>
    </row>
    <row r="35" spans="1:18" x14ac:dyDescent="0.25">
      <c r="I35" s="1">
        <v>0.9</v>
      </c>
      <c r="J35">
        <f>AVERAGE(B12,F12,J12,N12,R12,V12,Z12,AD12)</f>
        <v>4.0856500000000002</v>
      </c>
      <c r="K35">
        <f>AVERAGE(C12,G12,K12,O12,S12,W12,AA12,AE12)</f>
        <v>4.2041624999999998</v>
      </c>
      <c r="N35">
        <f>J36-J26</f>
        <v>-6.1377249999999988</v>
      </c>
      <c r="O35">
        <f>K36-K26</f>
        <v>-1.2697999999999996</v>
      </c>
      <c r="P35" s="1">
        <v>1</v>
      </c>
      <c r="Q35">
        <f>N35/J26*100</f>
        <v>-59.441392451340946</v>
      </c>
      <c r="R35">
        <f>O35/K26*100</f>
        <v>-25.807828422044771</v>
      </c>
    </row>
    <row r="36" spans="1:18" x14ac:dyDescent="0.25">
      <c r="I36" s="1">
        <v>1</v>
      </c>
      <c r="J36">
        <f>AVERAGE(B13,F13,J13,N13,R13,V13,Z13,AD13)</f>
        <v>4.1879499999999998</v>
      </c>
      <c r="K36">
        <f>AVERAGE(C13,G13,K13,O13,S13,W13,AA13,AE13)</f>
        <v>3.6504125000000003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2.8910999999999998</v>
      </c>
      <c r="C41">
        <f>C3</f>
        <v>2.9430999999999998</v>
      </c>
    </row>
    <row r="42" spans="1:18" x14ac:dyDescent="0.25">
      <c r="A42" s="1">
        <v>2</v>
      </c>
      <c r="B42">
        <f>F3</f>
        <v>3.3753000000000002</v>
      </c>
      <c r="C42">
        <f>G3</f>
        <v>3.1452</v>
      </c>
    </row>
    <row r="43" spans="1:18" x14ac:dyDescent="0.25">
      <c r="A43" s="1">
        <v>3</v>
      </c>
      <c r="B43">
        <f>J3</f>
        <v>2.4397000000000002</v>
      </c>
      <c r="C43">
        <f>K3</f>
        <v>3.2018</v>
      </c>
    </row>
    <row r="44" spans="1:18" x14ac:dyDescent="0.25">
      <c r="A44" s="1">
        <v>4</v>
      </c>
      <c r="B44">
        <f>N3</f>
        <v>54.1738</v>
      </c>
      <c r="C44">
        <f>O3</f>
        <v>10.880699999999999</v>
      </c>
    </row>
    <row r="45" spans="1:18" x14ac:dyDescent="0.25">
      <c r="A45" s="1">
        <v>5</v>
      </c>
      <c r="B45">
        <f>R3</f>
        <v>3.0836000000000001</v>
      </c>
      <c r="C45">
        <f>S3</f>
        <v>3.7766999999999999</v>
      </c>
    </row>
    <row r="46" spans="1:18" x14ac:dyDescent="0.25">
      <c r="A46" s="1">
        <v>6</v>
      </c>
      <c r="B46">
        <f>V3</f>
        <v>2.5962000000000001</v>
      </c>
      <c r="C46">
        <f>W3</f>
        <v>3.0926</v>
      </c>
    </row>
    <row r="47" spans="1:18" x14ac:dyDescent="0.25">
      <c r="A47" s="1">
        <v>7</v>
      </c>
      <c r="B47">
        <f>Z3</f>
        <v>2.8898000000000001</v>
      </c>
      <c r="C47">
        <f>AA3</f>
        <v>4.3125</v>
      </c>
    </row>
    <row r="48" spans="1:18" x14ac:dyDescent="0.25">
      <c r="A48" s="1">
        <v>8</v>
      </c>
      <c r="B48">
        <f>AD3</f>
        <v>11.155900000000001</v>
      </c>
      <c r="C48">
        <f>AE3</f>
        <v>8.0091000000000001</v>
      </c>
    </row>
    <row r="50" spans="1:3" x14ac:dyDescent="0.25">
      <c r="A50" t="s">
        <v>18</v>
      </c>
      <c r="B50">
        <f>AVERAGE(B41:B48)</f>
        <v>10.325674999999999</v>
      </c>
      <c r="C50">
        <f>AVERAGE(C41:C48)</f>
        <v>4.9202124999999999</v>
      </c>
    </row>
    <row r="51" spans="1:3" x14ac:dyDescent="0.25">
      <c r="A51" t="s">
        <v>7</v>
      </c>
      <c r="B51">
        <f>STDEV(B41:B48)</f>
        <v>17.954709809625363</v>
      </c>
      <c r="C51">
        <f>STDEV(C41:C48)</f>
        <v>2.9300981146115226</v>
      </c>
    </row>
    <row r="52" spans="1:3" x14ac:dyDescent="0.25">
      <c r="A52" t="s">
        <v>19</v>
      </c>
      <c r="B52">
        <f>1.5*B51</f>
        <v>26.932064714438045</v>
      </c>
      <c r="C52">
        <f>1.5*C51</f>
        <v>4.3951471719172837</v>
      </c>
    </row>
    <row r="53" spans="1:3" x14ac:dyDescent="0.25">
      <c r="A53" t="s">
        <v>8</v>
      </c>
      <c r="B53">
        <f>2*B51</f>
        <v>35.909419619250727</v>
      </c>
      <c r="C53">
        <f>2*C51</f>
        <v>5.8601962292230452</v>
      </c>
    </row>
    <row r="54" spans="1:3" x14ac:dyDescent="0.25">
      <c r="A54" t="s">
        <v>20</v>
      </c>
      <c r="B54">
        <f>B50+B52</f>
        <v>37.257739714438046</v>
      </c>
      <c r="C54">
        <f>C50+C52</f>
        <v>9.3153596719172835</v>
      </c>
    </row>
    <row r="55" spans="1:3" x14ac:dyDescent="0.25">
      <c r="A55" t="s">
        <v>9</v>
      </c>
      <c r="B55">
        <f>B50+B53</f>
        <v>46.235094619250724</v>
      </c>
      <c r="C55">
        <f>C50+C53</f>
        <v>10.780408729223044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2014-01-17T05:55:05Z</dcterms:created>
  <dcterms:modified xsi:type="dcterms:W3CDTF">2014-01-17T05:55:33Z</dcterms:modified>
</cp:coreProperties>
</file>