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<sst xmlns="http://schemas.openxmlformats.org/spreadsheetml/2006/main" count="48" uniqueCount="21">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</sst>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7.8697999999999997</v>
      </c>
      <c r="C3">
        <v>2.3948999999999998</v>
      </c>
      <c r="E3" s="1">
        <v>285</v>
      </c>
      <c r="F3">
        <v>10.366400000000001</v>
      </c>
      <c r="G3">
        <v>2.1879</v>
      </c>
      <c r="I3" s="1">
        <v>285</v>
      </c>
      <c r="J3">
        <v>7.2721999999999998</v>
      </c>
      <c r="K3">
        <v>2.1735000000000002</v>
      </c>
      <c r="M3" s="1">
        <v>285</v>
      </c>
      <c r="N3">
        <v>10.1104</v>
      </c>
      <c r="O3">
        <v>2.2894999999999999</v>
      </c>
      <c r="Q3" s="1">
        <v>285</v>
      </c>
      <c r="R3">
        <v>8.5429999999999993</v>
      </c>
      <c r="S3">
        <v>2.4180000000000001</v>
      </c>
      <c r="U3" s="1">
        <v>285</v>
      </c>
      <c r="V3">
        <v>10.0426</v>
      </c>
      <c r="W3">
        <v>2.4378000000000002</v>
      </c>
      <c r="Y3" s="1">
        <v>285</v>
      </c>
      <c r="Z3">
        <v>6.3034999999999997</v>
      </c>
      <c r="AA3">
        <v>3.6295000000000002</v>
      </c>
      <c r="AC3" s="1">
        <v>285</v>
      </c>
      <c r="AD3">
        <v>7.7035</v>
      </c>
      <c r="AE3">
        <v>2.3018000000000001</v>
      </c>
    </row>
    <row r="4" spans="1:31" x14ac:dyDescent="0.25">
      <c r="A4" s="1">
        <v>0.1</v>
      </c>
      <c r="B4">
        <v>7.3304999999999998</v>
      </c>
      <c r="C4">
        <v>2.0293999999999999</v>
      </c>
      <c r="E4" s="1">
        <v>0.1</v>
      </c>
      <c r="F4">
        <v>6.9558999999999997</v>
      </c>
      <c r="G4">
        <v>2.3210999999999999</v>
      </c>
      <c r="I4" s="1">
        <v>0.1</v>
      </c>
      <c r="J4">
        <v>6.8071000000000002</v>
      </c>
      <c r="K4">
        <v>2.1865000000000001</v>
      </c>
      <c r="M4" s="1">
        <v>0.1</v>
      </c>
      <c r="N4">
        <v>9.1387999999999998</v>
      </c>
      <c r="O4">
        <v>2.2309999999999999</v>
      </c>
      <c r="Q4" s="1">
        <v>0.1</v>
      </c>
      <c r="R4">
        <v>13.287800000000001</v>
      </c>
      <c r="S4">
        <v>2.1877</v>
      </c>
      <c r="U4" s="1">
        <v>0.1</v>
      </c>
      <c r="V4">
        <v>8.1594999999999995</v>
      </c>
      <c r="W4">
        <v>2.7277</v>
      </c>
      <c r="Y4" s="1">
        <v>0.1</v>
      </c>
      <c r="Z4">
        <v>5.7602000000000002</v>
      </c>
      <c r="AA4">
        <v>2.6139000000000001</v>
      </c>
      <c r="AC4" s="1">
        <v>0.1</v>
      </c>
      <c r="AD4">
        <v>10.4861</v>
      </c>
      <c r="AE4">
        <v>2.3820000000000001</v>
      </c>
    </row>
    <row r="5" spans="1:31" x14ac:dyDescent="0.25">
      <c r="A5" s="1">
        <v>0.2</v>
      </c>
      <c r="B5">
        <v>7.4855999999999998</v>
      </c>
      <c r="C5">
        <v>4.1642999999999999</v>
      </c>
      <c r="E5" s="1">
        <v>0.2</v>
      </c>
      <c r="F5">
        <v>8.1283999999999992</v>
      </c>
      <c r="G5">
        <v>2.1254</v>
      </c>
      <c r="I5" s="1">
        <v>0.2</v>
      </c>
      <c r="J5">
        <v>5.4326999999999996</v>
      </c>
      <c r="K5">
        <v>1.9470000000000001</v>
      </c>
      <c r="M5" s="1">
        <v>0.2</v>
      </c>
      <c r="N5">
        <v>11.7065</v>
      </c>
      <c r="O5">
        <v>2.3934000000000002</v>
      </c>
      <c r="Q5" s="1">
        <v>0.2</v>
      </c>
      <c r="R5">
        <v>9.6638999999999999</v>
      </c>
      <c r="S5">
        <v>1.9715</v>
      </c>
      <c r="U5" s="1">
        <v>0.2</v>
      </c>
      <c r="V5">
        <v>7.6692</v>
      </c>
      <c r="W5">
        <v>2.5057999999999998</v>
      </c>
      <c r="Y5" s="1">
        <v>0.2</v>
      </c>
      <c r="Z5">
        <v>6.2704000000000004</v>
      </c>
      <c r="AA5">
        <v>2.2084000000000001</v>
      </c>
      <c r="AC5" s="1">
        <v>0.2</v>
      </c>
      <c r="AD5">
        <v>9.7644000000000002</v>
      </c>
      <c r="AE5">
        <v>2.0853999999999999</v>
      </c>
    </row>
    <row r="6" spans="1:31" x14ac:dyDescent="0.25">
      <c r="A6" s="1">
        <v>0.3</v>
      </c>
      <c r="B6">
        <v>9.3693000000000008</v>
      </c>
      <c r="C6">
        <v>1.9006000000000001</v>
      </c>
      <c r="E6" s="1">
        <v>0.3</v>
      </c>
      <c r="F6">
        <v>9.9998000000000005</v>
      </c>
      <c r="G6">
        <v>2.7671999999999999</v>
      </c>
      <c r="I6" s="1">
        <v>0.3</v>
      </c>
      <c r="J6">
        <v>8.1094000000000008</v>
      </c>
      <c r="K6">
        <v>1.6953</v>
      </c>
      <c r="M6" s="1">
        <v>0.3</v>
      </c>
      <c r="N6">
        <v>14.9659</v>
      </c>
      <c r="O6">
        <v>2.0535000000000001</v>
      </c>
      <c r="Q6" s="1">
        <v>0.3</v>
      </c>
      <c r="R6">
        <v>10.572800000000001</v>
      </c>
      <c r="S6">
        <v>2.5598999999999998</v>
      </c>
      <c r="U6" s="1">
        <v>0.3</v>
      </c>
      <c r="V6">
        <v>7.3</v>
      </c>
      <c r="W6">
        <v>2.1680000000000001</v>
      </c>
      <c r="Y6" s="1">
        <v>0.3</v>
      </c>
      <c r="Z6">
        <v>6.0076999999999998</v>
      </c>
      <c r="AA6">
        <v>2.605</v>
      </c>
      <c r="AC6" s="1">
        <v>0.3</v>
      </c>
      <c r="AD6">
        <v>7.0904999999999996</v>
      </c>
      <c r="AE6">
        <v>2.0945</v>
      </c>
    </row>
    <row r="7" spans="1:31" x14ac:dyDescent="0.25">
      <c r="A7" s="1">
        <v>0.4</v>
      </c>
      <c r="B7">
        <v>7.4451999999999998</v>
      </c>
      <c r="C7">
        <v>2.0173000000000001</v>
      </c>
      <c r="E7" s="1">
        <v>0.4</v>
      </c>
      <c r="F7">
        <v>9.6857000000000006</v>
      </c>
      <c r="G7">
        <v>2.3241999999999998</v>
      </c>
      <c r="I7" s="1">
        <v>0.4</v>
      </c>
      <c r="J7">
        <v>5.8700999999999999</v>
      </c>
      <c r="K7">
        <v>2.2248000000000001</v>
      </c>
      <c r="M7" s="1">
        <v>0.4</v>
      </c>
      <c r="N7">
        <v>17.305399999999999</v>
      </c>
      <c r="O7">
        <v>2.4624000000000001</v>
      </c>
      <c r="Q7" s="1">
        <v>0.4</v>
      </c>
      <c r="R7">
        <v>9.0282999999999998</v>
      </c>
      <c r="S7">
        <v>2.2964000000000002</v>
      </c>
      <c r="U7" s="1">
        <v>0.4</v>
      </c>
      <c r="V7">
        <v>7.181</v>
      </c>
      <c r="W7">
        <v>2.6997</v>
      </c>
      <c r="Y7" s="1">
        <v>0.4</v>
      </c>
      <c r="Z7">
        <v>7.0523999999999996</v>
      </c>
      <c r="AA7">
        <v>2.7280000000000002</v>
      </c>
      <c r="AC7" s="1">
        <v>0.4</v>
      </c>
      <c r="AD7">
        <v>7.3334999999999999</v>
      </c>
      <c r="AE7">
        <v>1.9011</v>
      </c>
    </row>
    <row r="8" spans="1:31" x14ac:dyDescent="0.25">
      <c r="A8" s="1">
        <v>0.5</v>
      </c>
      <c r="B8">
        <v>7.2276999999999996</v>
      </c>
      <c r="C8">
        <v>2.2103999999999999</v>
      </c>
      <c r="E8" s="1">
        <v>0.5</v>
      </c>
      <c r="F8">
        <v>11.960900000000001</v>
      </c>
      <c r="G8">
        <v>2.5463</v>
      </c>
      <c r="I8" s="1">
        <v>0.5</v>
      </c>
      <c r="J8">
        <v>6.1683000000000003</v>
      </c>
      <c r="K8">
        <v>2.3203999999999998</v>
      </c>
      <c r="M8" s="1">
        <v>0.5</v>
      </c>
      <c r="N8">
        <v>13.5603</v>
      </c>
      <c r="O8">
        <v>2.0905999999999998</v>
      </c>
      <c r="Q8" s="1">
        <v>0.5</v>
      </c>
      <c r="R8">
        <v>10.597</v>
      </c>
      <c r="S8">
        <v>2.2153</v>
      </c>
      <c r="U8" s="1">
        <v>0.5</v>
      </c>
      <c r="V8">
        <v>8.3064999999999998</v>
      </c>
      <c r="W8">
        <v>2.2505999999999999</v>
      </c>
      <c r="Y8" s="1">
        <v>0.5</v>
      </c>
      <c r="Z8">
        <v>7.6597</v>
      </c>
      <c r="AA8">
        <v>2.6440999999999999</v>
      </c>
      <c r="AC8" s="1">
        <v>0.5</v>
      </c>
      <c r="AD8">
        <v>9.4428999999999998</v>
      </c>
      <c r="AE8">
        <v>2.4971999999999999</v>
      </c>
    </row>
    <row r="9" spans="1:31" x14ac:dyDescent="0.25">
      <c r="A9" s="1">
        <v>0.6</v>
      </c>
      <c r="B9">
        <v>6.1140999999999996</v>
      </c>
      <c r="C9">
        <v>2.6998000000000002</v>
      </c>
      <c r="E9" s="1">
        <v>0.6</v>
      </c>
      <c r="F9">
        <v>10.1517</v>
      </c>
      <c r="G9">
        <v>1.9263999999999999</v>
      </c>
      <c r="I9" s="1">
        <v>0.6</v>
      </c>
      <c r="J9">
        <v>6.1388999999999996</v>
      </c>
      <c r="K9">
        <v>1.8649</v>
      </c>
      <c r="M9" s="1">
        <v>0.6</v>
      </c>
      <c r="N9">
        <v>11.156000000000001</v>
      </c>
      <c r="O9">
        <v>2.6162999999999998</v>
      </c>
      <c r="Q9" s="1">
        <v>0.6</v>
      </c>
      <c r="R9">
        <v>7.2991999999999999</v>
      </c>
      <c r="S9">
        <v>2.3660000000000001</v>
      </c>
      <c r="U9" s="1">
        <v>0.6</v>
      </c>
      <c r="V9">
        <v>6.4947999999999997</v>
      </c>
      <c r="W9">
        <v>2.6223999999999998</v>
      </c>
      <c r="Y9" s="1">
        <v>0.6</v>
      </c>
      <c r="Z9">
        <v>6.7229999999999999</v>
      </c>
      <c r="AA9">
        <v>2.1594000000000002</v>
      </c>
      <c r="AC9" s="1">
        <v>0.6</v>
      </c>
      <c r="AD9">
        <v>8.4065999999999992</v>
      </c>
      <c r="AE9">
        <v>1.9688000000000001</v>
      </c>
    </row>
    <row r="10" spans="1:31" x14ac:dyDescent="0.25">
      <c r="A10" s="1">
        <v>0.7</v>
      </c>
      <c r="B10">
        <v>7.1820000000000004</v>
      </c>
      <c r="C10">
        <v>2.2578</v>
      </c>
      <c r="E10" s="1">
        <v>0.7</v>
      </c>
      <c r="F10">
        <v>9.52</v>
      </c>
      <c r="G10">
        <v>2.2002000000000002</v>
      </c>
      <c r="I10" s="1">
        <v>0.7</v>
      </c>
      <c r="J10">
        <v>7.8872999999999998</v>
      </c>
      <c r="K10">
        <v>2.8567999999999998</v>
      </c>
      <c r="M10" s="1">
        <v>0.7</v>
      </c>
      <c r="N10">
        <v>9.5086999999999993</v>
      </c>
      <c r="O10">
        <v>2.3157000000000001</v>
      </c>
      <c r="Q10" s="1">
        <v>0.7</v>
      </c>
      <c r="R10">
        <v>8.7514000000000003</v>
      </c>
      <c r="S10">
        <v>2.2974000000000001</v>
      </c>
      <c r="U10" s="1">
        <v>0.7</v>
      </c>
      <c r="V10">
        <v>7.6970999999999998</v>
      </c>
      <c r="W10">
        <v>2.4668999999999999</v>
      </c>
      <c r="Y10" s="1">
        <v>0.7</v>
      </c>
      <c r="Z10">
        <v>6.0567000000000002</v>
      </c>
      <c r="AA10">
        <v>2.1657999999999999</v>
      </c>
      <c r="AC10" s="1">
        <v>0.7</v>
      </c>
      <c r="AD10">
        <v>7.1464999999999996</v>
      </c>
      <c r="AE10">
        <v>2.4394</v>
      </c>
    </row>
    <row r="11" spans="1:31" x14ac:dyDescent="0.25">
      <c r="A11" s="1">
        <v>0.8</v>
      </c>
      <c r="B11">
        <v>7.6208</v>
      </c>
      <c r="C11">
        <v>1.9128000000000001</v>
      </c>
      <c r="E11" s="1">
        <v>0.8</v>
      </c>
      <c r="F11">
        <v>8.8155999999999999</v>
      </c>
      <c r="G11">
        <v>2.2103000000000002</v>
      </c>
      <c r="I11" s="1">
        <v>0.8</v>
      </c>
      <c r="J11">
        <v>7.8788999999999998</v>
      </c>
      <c r="K11">
        <v>2.7616999999999998</v>
      </c>
      <c r="M11" s="1">
        <v>0.8</v>
      </c>
      <c r="N11">
        <v>9.8184000000000005</v>
      </c>
      <c r="O11">
        <v>2.1158000000000001</v>
      </c>
      <c r="Q11" s="1">
        <v>0.8</v>
      </c>
      <c r="R11">
        <v>10.6683</v>
      </c>
      <c r="S11">
        <v>2.4359999999999999</v>
      </c>
      <c r="U11" s="1">
        <v>0.8</v>
      </c>
      <c r="V11">
        <v>8.7647999999999993</v>
      </c>
      <c r="W11">
        <v>2.3889999999999998</v>
      </c>
      <c r="Y11" s="1">
        <v>0.8</v>
      </c>
      <c r="Z11">
        <v>7.8041999999999998</v>
      </c>
      <c r="AA11">
        <v>2.2359</v>
      </c>
      <c r="AC11" s="1">
        <v>0.8</v>
      </c>
      <c r="AD11">
        <v>6.4618000000000002</v>
      </c>
      <c r="AE11">
        <v>1.8005</v>
      </c>
    </row>
    <row r="12" spans="1:31" x14ac:dyDescent="0.25">
      <c r="A12" s="1">
        <v>0.9</v>
      </c>
      <c r="B12">
        <v>6.2317</v>
      </c>
      <c r="C12">
        <v>2.2402000000000002</v>
      </c>
      <c r="E12" s="1">
        <v>0.9</v>
      </c>
      <c r="F12">
        <v>13.263999999999999</v>
      </c>
      <c r="G12">
        <v>1.6718</v>
      </c>
      <c r="I12" s="1">
        <v>0.9</v>
      </c>
      <c r="J12">
        <v>7.2514000000000003</v>
      </c>
      <c r="K12">
        <v>2.3931</v>
      </c>
      <c r="M12" s="1">
        <v>0.9</v>
      </c>
      <c r="N12">
        <v>10.0151</v>
      </c>
      <c r="O12">
        <v>2.6044999999999998</v>
      </c>
      <c r="Q12" s="1">
        <v>0.9</v>
      </c>
      <c r="R12">
        <v>8.0927000000000007</v>
      </c>
      <c r="S12">
        <v>2.2848000000000002</v>
      </c>
      <c r="U12" s="1">
        <v>0.9</v>
      </c>
      <c r="V12">
        <v>5.8010000000000002</v>
      </c>
      <c r="W12">
        <v>2.7791999999999999</v>
      </c>
      <c r="Y12" s="1">
        <v>0.9</v>
      </c>
      <c r="Z12">
        <v>5.9116</v>
      </c>
      <c r="AA12">
        <v>2.5407000000000002</v>
      </c>
      <c r="AC12" s="1">
        <v>0.9</v>
      </c>
      <c r="AD12">
        <v>6.9435000000000002</v>
      </c>
      <c r="AE12">
        <v>1.835</v>
      </c>
    </row>
    <row r="13" spans="1:31" x14ac:dyDescent="0.25">
      <c r="A13" s="1">
        <v>1</v>
      </c>
      <c r="B13">
        <v>8.5456000000000003</v>
      </c>
      <c r="C13">
        <v>2.448</v>
      </c>
      <c r="E13" s="1">
        <v>1</v>
      </c>
      <c r="F13">
        <v>10.8111</v>
      </c>
      <c r="G13">
        <v>1.9617</v>
      </c>
      <c r="I13" s="1">
        <v>1</v>
      </c>
      <c r="J13">
        <v>13.1821</v>
      </c>
      <c r="K13">
        <v>1.764</v>
      </c>
      <c r="M13" s="1">
        <v>1</v>
      </c>
      <c r="N13">
        <v>8.5932999999999993</v>
      </c>
      <c r="O13">
        <v>3.0385</v>
      </c>
      <c r="Q13" s="1">
        <v>1</v>
      </c>
      <c r="R13">
        <v>8.3848000000000003</v>
      </c>
      <c r="S13">
        <v>2.4188000000000001</v>
      </c>
      <c r="U13" s="1">
        <v>1</v>
      </c>
      <c r="V13">
        <v>8.3839000000000006</v>
      </c>
      <c r="W13">
        <v>2.5352999999999999</v>
      </c>
      <c r="Y13" s="1">
        <v>1</v>
      </c>
      <c r="Z13">
        <v>7.3228</v>
      </c>
      <c r="AA13">
        <v>2.3359000000000001</v>
      </c>
      <c r="AC13" s="1">
        <v>1</v>
      </c>
      <c r="AD13">
        <v>9.7882999999999996</v>
      </c>
      <c r="AE13">
        <v>2.3348</v>
      </c>
    </row>
    <row r="15" spans="1:31" x14ac:dyDescent="0.25">
      <c r="A15" t="s">
        <v>6</v>
      </c>
      <c r="B15">
        <f>AVERAGE(B4:B13)</f>
        <v>7.4552500000000013</v>
      </c>
      <c r="C15">
        <f>AVERAGE(C4:C13)</f>
        <v>2.3880600000000003</v>
      </c>
      <c r="F15">
        <f>AVERAGE(F4:F13)</f>
        <v>9.9293099999999992</v>
      </c>
      <c r="G15">
        <f>AVERAGE(G4:G13)</f>
        <v>2.20546</v>
      </c>
      <c r="J15">
        <f>AVERAGE(J4:J13)</f>
        <v>7.4726200000000009</v>
      </c>
      <c r="K15">
        <f>AVERAGE(K4:K13)</f>
        <v>2.2014499999999999</v>
      </c>
      <c r="N15">
        <f>AVERAGE(N4:N13)</f>
        <v>11.576840000000001</v>
      </c>
      <c r="O15">
        <f>AVERAGE(O4:O13)</f>
        <v>2.3921700000000001</v>
      </c>
      <c r="R15">
        <f>AVERAGE(R4:R13)</f>
        <v>9.63462</v>
      </c>
      <c r="S15">
        <f>AVERAGE(S4:S13)</f>
        <v>2.3033799999999998</v>
      </c>
      <c r="V15">
        <f>AVERAGE(V4:V13)</f>
        <v>7.5757799999999991</v>
      </c>
      <c r="W15">
        <f>AVERAGE(W4:W13)</f>
        <v>2.5144599999999997</v>
      </c>
      <c r="Z15">
        <f>AVERAGE(Z4:Z13)</f>
        <v>6.6568699999999996</v>
      </c>
      <c r="AA15">
        <f>AVERAGE(AA4:AA13)</f>
        <v>2.4237100000000003</v>
      </c>
      <c r="AD15">
        <f>AVERAGE(AD4:AD13)</f>
        <v>8.2864100000000001</v>
      </c>
      <c r="AE15">
        <f>AVERAGE(AE4:AE13)</f>
        <v>2.1338699999999999</v>
      </c>
    </row>
    <row r="16" spans="1:31" x14ac:dyDescent="0.25">
      <c r="A16" t="s">
        <v>7</v>
      </c>
      <c r="B16">
        <f>STDEV(B4:B13)</f>
        <v>0.96140201471022046</v>
      </c>
      <c r="C16">
        <f>STDEV(C4:C13)</f>
        <v>0.67129938543758927</v>
      </c>
      <c r="F16">
        <f>STDEV(F4:F13)</f>
        <v>1.8144839918157325</v>
      </c>
      <c r="G16">
        <f>STDEV(G4:G13)</f>
        <v>0.31406698577780423</v>
      </c>
      <c r="J16">
        <f>STDEV(J4:J13)</f>
        <v>2.2121365337609671</v>
      </c>
      <c r="K16">
        <f>STDEV(K4:K13)</f>
        <v>0.39729254055138946</v>
      </c>
      <c r="N16">
        <f>STDEV(N4:N13)</f>
        <v>2.8496404265177775</v>
      </c>
      <c r="O16">
        <f>STDEV(O4:O13)</f>
        <v>0.30401757277426289</v>
      </c>
      <c r="R16">
        <f>STDEV(R4:R13)</f>
        <v>1.7244286704748284</v>
      </c>
      <c r="S16">
        <f>STDEV(S4:S13)</f>
        <v>0.16067482551898274</v>
      </c>
      <c r="V16">
        <f>STDEV(V4:V13)</f>
        <v>0.91379676539396082</v>
      </c>
      <c r="W16">
        <f>STDEV(W4:W13)</f>
        <v>0.20267422244687269</v>
      </c>
      <c r="Z16">
        <f>STDEV(Z4:Z13)</f>
        <v>0.76133970378245919</v>
      </c>
      <c r="AA16">
        <f>STDEV(AA4:AA13)</f>
        <v>0.22350939552709836</v>
      </c>
      <c r="AD16">
        <f>STDEV(AD4:AD13)</f>
        <v>1.4682158783518242</v>
      </c>
      <c r="AE16">
        <f>STDEV(AE4:AE13)</f>
        <v>0.26099952767092055</v>
      </c>
    </row>
    <row r="17" spans="1:42" x14ac:dyDescent="0.25">
      <c r="A17" t="s">
        <v>8</v>
      </c>
      <c r="B17">
        <f>2*B16</f>
        <v>1.9228040294204409</v>
      </c>
      <c r="C17">
        <f>2*C16</f>
        <v>1.3425987708751785</v>
      </c>
      <c r="F17">
        <f>2*F16</f>
        <v>3.628967983631465</v>
      </c>
      <c r="G17">
        <f>2*G16</f>
        <v>0.62813397155560846</v>
      </c>
      <c r="J17">
        <f>2*J16</f>
        <v>4.4242730675219342</v>
      </c>
      <c r="K17">
        <f>2*K16</f>
        <v>0.79458508110277892</v>
      </c>
      <c r="N17">
        <f>2*N16</f>
        <v>5.699280853035555</v>
      </c>
      <c r="O17">
        <f>2*O16</f>
        <v>0.60803514554852578</v>
      </c>
      <c r="R17">
        <f>2*R16</f>
        <v>3.4488573409496568</v>
      </c>
      <c r="S17">
        <f>2*S16</f>
        <v>0.32134965103796548</v>
      </c>
      <c r="V17">
        <f>2*V16</f>
        <v>1.8275935307879216</v>
      </c>
      <c r="W17">
        <f>2*W16</f>
        <v>0.40534844489374539</v>
      </c>
      <c r="Z17">
        <f>2*Z16</f>
        <v>1.5226794075649184</v>
      </c>
      <c r="AA17">
        <f>2*AA16</f>
        <v>0.44701879105419673</v>
      </c>
      <c r="AD17">
        <f>2*AD16</f>
        <v>2.9364317567036484</v>
      </c>
      <c r="AE17">
        <f>2*AE16</f>
        <v>0.5219990553418411</v>
      </c>
    </row>
    <row r="18" spans="1:42" x14ac:dyDescent="0.25">
      <c r="A18" t="s">
        <v>9</v>
      </c>
      <c r="B18">
        <f>B15+B17</f>
        <v>9.3780540294204418</v>
      </c>
      <c r="C18">
        <f>C15+C17</f>
        <v>3.7306587708751788</v>
      </c>
      <c r="F18">
        <f>F15+F17</f>
        <v>13.558277983631465</v>
      </c>
      <c r="G18">
        <f>G15+G17</f>
        <v>2.8335939715556084</v>
      </c>
      <c r="J18">
        <f>J15+J17</f>
        <v>11.896893067521935</v>
      </c>
      <c r="K18">
        <f>K15+K17</f>
        <v>2.9960350811027787</v>
      </c>
      <c r="N18">
        <f>N15+N17</f>
        <v>17.276120853035557</v>
      </c>
      <c r="O18">
        <f>O15+O17</f>
        <v>3.0002051455485259</v>
      </c>
      <c r="R18">
        <f>R15+R17</f>
        <v>13.083477340949656</v>
      </c>
      <c r="S18">
        <f>S15+S17</f>
        <v>2.6247296510379652</v>
      </c>
      <c r="V18">
        <f>V15+V17</f>
        <v>9.4033735307879205</v>
      </c>
      <c r="W18">
        <f>W15+W17</f>
        <v>2.9198084448937451</v>
      </c>
      <c r="Z18">
        <f>Z15+Z17</f>
        <v>8.1795494075649184</v>
      </c>
      <c r="AA18">
        <f>AA15+AA17</f>
        <v>2.870728791054197</v>
      </c>
      <c r="AD18">
        <f>AD15+AD17</f>
        <v>11.222841756703648</v>
      </c>
      <c r="AE18">
        <f>AE15+AE17</f>
        <v>2.6558690553418409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8.5264249999999997</v>
      </c>
      <c r="K26">
        <f>AVERAGE(C3,G3,K3,O3,S3,W3,AA3,AE3)</f>
        <v>2.4791124999999998</v>
      </c>
      <c r="N26">
        <f>J27-J26</f>
        <v>-3.5687499999999872E-2</v>
      </c>
      <c r="O26">
        <f>K27-K26</f>
        <v>-0.14419999999999966</v>
      </c>
      <c r="P26" s="1">
        <v>0.1</v>
      </c>
      <c r="Q26">
        <f>N26/J26*100</f>
        <v>-0.41855173768607445</v>
      </c>
      <c r="R26">
        <f>O26/K26*100</f>
        <v>-5.8165976735626028</v>
      </c>
      <c r="U26">
        <f>J26</f>
        <v>8.5264249999999997</v>
      </c>
      <c r="V26">
        <f>K26</f>
        <v>2.4791124999999998</v>
      </c>
      <c r="W26">
        <f>Q26</f>
        <v>-0.41855173768607445</v>
      </c>
      <c r="X26">
        <f>Q27</f>
        <v>-3.0644437733282111</v>
      </c>
      <c r="Y26">
        <f>Q28</f>
        <v>7.6292232676649476</v>
      </c>
      <c r="Z26">
        <f>Q29</f>
        <v>3.9439155331806566</v>
      </c>
      <c r="AA26">
        <f>Q30</f>
        <v>9.8398508167256491</v>
      </c>
      <c r="AB26">
        <f>Q31</f>
        <v>-8.3961038770645473</v>
      </c>
      <c r="AC26">
        <f>Q32</f>
        <v>-6.5409887496811283</v>
      </c>
      <c r="AD26">
        <f>Q33</f>
        <v>-0.55503918699805543</v>
      </c>
      <c r="AE26">
        <f>Q34</f>
        <v>-6.8909302550599971</v>
      </c>
      <c r="AF26">
        <f>Q35</f>
        <v>9.9697411283157944</v>
      </c>
      <c r="AG26">
        <f>R26</f>
        <v>-5.8165976735626028</v>
      </c>
      <c r="AH26">
        <f>R27</f>
        <v>-2.17668621331222</v>
      </c>
      <c r="AI26">
        <f>R28</f>
        <v>-10.028286332306426</v>
      </c>
      <c r="AJ26">
        <f>R29</f>
        <v>-5.9446676986219797</v>
      </c>
      <c r="AK26">
        <f>R30</f>
        <v>-5.334570335150179</v>
      </c>
      <c r="AL26">
        <f>R31</f>
        <v>-8.1122780833866877</v>
      </c>
      <c r="AM26">
        <f>R32</f>
        <v>-4.1995875540137781</v>
      </c>
      <c r="AN26">
        <f>R33</f>
        <v>-9.937528046831277</v>
      </c>
      <c r="AO26">
        <f>R34</f>
        <v>-7.4804995739402678</v>
      </c>
      <c r="AP26">
        <f>R35</f>
        <v>-5.0214542502609243</v>
      </c>
    </row>
    <row r="27" spans="1:42" x14ac:dyDescent="0.25">
      <c r="I27" s="1">
        <v>0.1</v>
      </c>
      <c r="J27">
        <f>AVERAGE(B4,F4,J4,N4,R4,V4,Z4,AD4)</f>
        <v>8.4907374999999998</v>
      </c>
      <c r="K27">
        <f>AVERAGE(C4,G4,K4,O4,S4,W4,AA4,AE4)</f>
        <v>2.3349125000000002</v>
      </c>
      <c r="N27">
        <f>J28-J26</f>
        <v>-0.26128749999999989</v>
      </c>
      <c r="O27">
        <f>K28-K26</f>
        <v>-5.3962499999999913E-2</v>
      </c>
      <c r="P27" s="1">
        <v>0.2</v>
      </c>
      <c r="Q27">
        <f>N27/J26*100</f>
        <v>-3.0644437733282111</v>
      </c>
      <c r="R27">
        <f>O27/K26*100</f>
        <v>-2.17668621331222</v>
      </c>
    </row>
    <row r="28" spans="1:42" x14ac:dyDescent="0.25">
      <c r="I28" s="1">
        <v>0.2</v>
      </c>
      <c r="J28">
        <f>AVERAGE(B5,F5,J5,N5,R5,V5,Z5,AD5)</f>
        <v>8.2651374999999998</v>
      </c>
      <c r="K28">
        <f>AVERAGE(C5,G5,K5,O5,S5,W5,AA5,AE5)</f>
        <v>2.4251499999999999</v>
      </c>
      <c r="N28">
        <f>J29-J26</f>
        <v>0.65050000000000097</v>
      </c>
      <c r="O28">
        <f>K29-K26</f>
        <v>-0.24861250000000013</v>
      </c>
      <c r="P28" s="1">
        <v>0.3</v>
      </c>
      <c r="Q28">
        <f>N28/J26*100</f>
        <v>7.6292232676649476</v>
      </c>
      <c r="R28">
        <f>O28/K26*100</f>
        <v>-10.028286332306426</v>
      </c>
    </row>
    <row r="29" spans="1:42" x14ac:dyDescent="0.25">
      <c r="I29" s="1">
        <v>0.3</v>
      </c>
      <c r="J29">
        <f>AVERAGE(B6,F6,J6,N6,R6,V6,Z6,AD6)</f>
        <v>9.1769250000000007</v>
      </c>
      <c r="K29">
        <f>AVERAGE(C6,G6,K6,O6,S6,W6,AA6,AE6)</f>
        <v>2.2304999999999997</v>
      </c>
      <c r="N29">
        <f>J30-J26</f>
        <v>0.33627499999999877</v>
      </c>
      <c r="O29">
        <f>K30-K26</f>
        <v>-0.14737499999999981</v>
      </c>
      <c r="P29" s="1">
        <v>0.4</v>
      </c>
      <c r="Q29">
        <f>N29/J26*100</f>
        <v>3.9439155331806566</v>
      </c>
      <c r="R29">
        <f>O29/K26*100</f>
        <v>-5.9446676986219797</v>
      </c>
    </row>
    <row r="30" spans="1:42" x14ac:dyDescent="0.25">
      <c r="I30" s="1">
        <v>0.4</v>
      </c>
      <c r="J30">
        <f>AVERAGE(B7,F7,J7,N7,R7,V7,Z7,AD7)</f>
        <v>8.8626999999999985</v>
      </c>
      <c r="K30">
        <f>AVERAGE(C7,G7,K7,O7,S7,W7,AA7,AE7)</f>
        <v>2.3317375</v>
      </c>
      <c r="N30">
        <f>J31-J26</f>
        <v>0.8389875</v>
      </c>
      <c r="O30">
        <f>K31-K26</f>
        <v>-0.13224999999999998</v>
      </c>
      <c r="P30" s="1">
        <v>0.5</v>
      </c>
      <c r="Q30">
        <f>N30/J26*100</f>
        <v>9.8398508167256491</v>
      </c>
      <c r="R30">
        <f>O30/K26*100</f>
        <v>-5.334570335150179</v>
      </c>
    </row>
    <row r="31" spans="1:42" x14ac:dyDescent="0.25">
      <c r="I31" s="1">
        <v>0.5</v>
      </c>
      <c r="J31">
        <f>AVERAGE(B8,F8,J8,N8,R8,V8,Z8,AD8)</f>
        <v>9.3654124999999997</v>
      </c>
      <c r="K31">
        <f>AVERAGE(C8,G8,K8,O8,S8,W8,AA8,AE8)</f>
        <v>2.3468624999999999</v>
      </c>
      <c r="N31">
        <f>J32-J26</f>
        <v>-0.7158875000000009</v>
      </c>
      <c r="O31">
        <f>K32-K26</f>
        <v>-0.20111249999999981</v>
      </c>
      <c r="P31" s="1">
        <v>0.6</v>
      </c>
      <c r="Q31">
        <f>N31/J26*100</f>
        <v>-8.3961038770645473</v>
      </c>
      <c r="R31">
        <f>O31/K26*100</f>
        <v>-8.1122780833866877</v>
      </c>
    </row>
    <row r="32" spans="1:42" x14ac:dyDescent="0.25">
      <c r="I32" s="1">
        <v>0.6</v>
      </c>
      <c r="J32">
        <f>AVERAGE(B9,F9,J9,N9,R9,V9,Z9,AD9)</f>
        <v>7.8105374999999988</v>
      </c>
      <c r="K32">
        <f>AVERAGE(C9,G9,K9,O9,S9,W9,AA9,AE9)</f>
        <v>2.278</v>
      </c>
      <c r="N32">
        <f>J33-J26</f>
        <v>-0.55771249999999917</v>
      </c>
      <c r="O32">
        <f>K33-K26</f>
        <v>-0.10411249999999983</v>
      </c>
      <c r="P32" s="1">
        <v>0.7</v>
      </c>
      <c r="Q32">
        <f>N32/J26*100</f>
        <v>-6.5409887496811283</v>
      </c>
      <c r="R32">
        <f>O32/K26*100</f>
        <v>-4.1995875540137781</v>
      </c>
    </row>
    <row r="33" spans="1:18" x14ac:dyDescent="0.25">
      <c r="I33" s="1">
        <v>0.7</v>
      </c>
      <c r="J33">
        <f>AVERAGE(B10,F10,J10,N10,R10,V10,Z10,AD10)</f>
        <v>7.9687125000000005</v>
      </c>
      <c r="K33">
        <f>AVERAGE(C10,G10,K10,O10,S10,W10,AA10,AE10)</f>
        <v>2.375</v>
      </c>
      <c r="N33">
        <f>J34-J26</f>
        <v>-4.7324999999998951E-2</v>
      </c>
      <c r="O33">
        <f>K34-K26</f>
        <v>-0.24636250000000004</v>
      </c>
      <c r="P33" s="1">
        <v>0.8</v>
      </c>
      <c r="Q33">
        <f>N33/J26*100</f>
        <v>-0.55503918699805543</v>
      </c>
      <c r="R33">
        <f>O33/K26*100</f>
        <v>-9.937528046831277</v>
      </c>
    </row>
    <row r="34" spans="1:18" x14ac:dyDescent="0.25">
      <c r="I34" s="1">
        <v>0.8</v>
      </c>
      <c r="J34">
        <f>AVERAGE(B11,F11,J11,N11,R11,V11,Z11,AD11)</f>
        <v>8.4791000000000007</v>
      </c>
      <c r="K34">
        <f>AVERAGE(C11,G11,K11,O11,S11,W11,AA11,AE11)</f>
        <v>2.2327499999999998</v>
      </c>
      <c r="N34">
        <f>J35-J26</f>
        <v>-0.58754999999999935</v>
      </c>
      <c r="O34">
        <f>K35-K26</f>
        <v>-0.18544999999999989</v>
      </c>
      <c r="P34" s="1">
        <v>0.9</v>
      </c>
      <c r="Q34">
        <f>N34/J26*100</f>
        <v>-6.8909302550599971</v>
      </c>
      <c r="R34">
        <f>O34/K26*100</f>
        <v>-7.4804995739402678</v>
      </c>
    </row>
    <row r="35" spans="1:18" x14ac:dyDescent="0.25">
      <c r="I35" s="1">
        <v>0.9</v>
      </c>
      <c r="J35">
        <f>AVERAGE(B12,F12,J12,N12,R12,V12,Z12,AD12)</f>
        <v>7.9388750000000003</v>
      </c>
      <c r="K35">
        <f>AVERAGE(C12,G12,K12,O12,S12,W12,AA12,AE12)</f>
        <v>2.2936624999999999</v>
      </c>
      <c r="N35">
        <f>J36-J26</f>
        <v>0.85006249999999994</v>
      </c>
      <c r="O35">
        <f>K36-K26</f>
        <v>-0.12448749999999986</v>
      </c>
      <c r="P35" s="1">
        <v>1</v>
      </c>
      <c r="Q35">
        <f>N35/J26*100</f>
        <v>9.9697411283157944</v>
      </c>
      <c r="R35">
        <f>O35/K26*100</f>
        <v>-5.0214542502609243</v>
      </c>
    </row>
    <row r="36" spans="1:18" x14ac:dyDescent="0.25">
      <c r="I36" s="1">
        <v>1</v>
      </c>
      <c r="J36">
        <f>AVERAGE(B13,F13,J13,N13,R13,V13,Z13,AD13)</f>
        <v>9.3764874999999996</v>
      </c>
      <c r="K36">
        <f>AVERAGE(C13,G13,K13,O13,S13,W13,AA13,AE13)</f>
        <v>2.354625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7.8697999999999997</v>
      </c>
      <c r="C41">
        <f>C3</f>
        <v>2.3948999999999998</v>
      </c>
    </row>
    <row r="42" spans="1:18" x14ac:dyDescent="0.25">
      <c r="A42" s="1">
        <v>2</v>
      </c>
      <c r="B42">
        <f>F3</f>
        <v>10.366400000000001</v>
      </c>
      <c r="C42">
        <f>G3</f>
        <v>2.1879</v>
      </c>
    </row>
    <row r="43" spans="1:18" x14ac:dyDescent="0.25">
      <c r="A43" s="1">
        <v>3</v>
      </c>
      <c r="B43">
        <f>J3</f>
        <v>7.2721999999999998</v>
      </c>
      <c r="C43">
        <f>K3</f>
        <v>2.1735000000000002</v>
      </c>
    </row>
    <row r="44" spans="1:18" x14ac:dyDescent="0.25">
      <c r="A44" s="1">
        <v>4</v>
      </c>
      <c r="B44">
        <f>N3</f>
        <v>10.1104</v>
      </c>
      <c r="C44">
        <f>O3</f>
        <v>2.2894999999999999</v>
      </c>
    </row>
    <row r="45" spans="1:18" x14ac:dyDescent="0.25">
      <c r="A45" s="1">
        <v>5</v>
      </c>
      <c r="B45">
        <f>R3</f>
        <v>8.5429999999999993</v>
      </c>
      <c r="C45">
        <f>S3</f>
        <v>2.4180000000000001</v>
      </c>
    </row>
    <row r="46" spans="1:18" x14ac:dyDescent="0.25">
      <c r="A46" s="1">
        <v>6</v>
      </c>
      <c r="B46">
        <f>V3</f>
        <v>10.0426</v>
      </c>
      <c r="C46">
        <f>W3</f>
        <v>2.4378000000000002</v>
      </c>
    </row>
    <row r="47" spans="1:18" x14ac:dyDescent="0.25">
      <c r="A47" s="1">
        <v>7</v>
      </c>
      <c r="B47">
        <f>Z3</f>
        <v>6.3034999999999997</v>
      </c>
      <c r="C47">
        <f>AA3</f>
        <v>3.6295000000000002</v>
      </c>
    </row>
    <row r="48" spans="1:18" x14ac:dyDescent="0.25">
      <c r="A48" s="1">
        <v>8</v>
      </c>
      <c r="B48">
        <f>AD3</f>
        <v>7.7035</v>
      </c>
      <c r="C48">
        <f>AE3</f>
        <v>2.3018000000000001</v>
      </c>
    </row>
    <row r="50" spans="1:3" x14ac:dyDescent="0.25">
      <c r="A50" t="s">
        <v>18</v>
      </c>
      <c r="B50">
        <f>AVERAGE(B41:B48)</f>
        <v>8.5264249999999997</v>
      </c>
      <c r="C50">
        <f>AVERAGE(C41:C48)</f>
        <v>2.4791124999999998</v>
      </c>
    </row>
    <row r="51" spans="1:3" x14ac:dyDescent="0.25">
      <c r="A51" t="s">
        <v>7</v>
      </c>
      <c r="B51">
        <f>STDEV(B41:B48)</f>
        <v>1.5031578196298203</v>
      </c>
      <c r="C51">
        <f>STDEV(C41:C48)</f>
        <v>0.47532258951910067</v>
      </c>
    </row>
    <row r="52" spans="1:3" x14ac:dyDescent="0.25">
      <c r="A52" t="s">
        <v>19</v>
      </c>
      <c r="B52">
        <f>1.5*B51</f>
        <v>2.2547367294447307</v>
      </c>
      <c r="C52">
        <f>1.5*C51</f>
        <v>0.712983884278651</v>
      </c>
    </row>
    <row r="53" spans="1:3" x14ac:dyDescent="0.25">
      <c r="A53" t="s">
        <v>8</v>
      </c>
      <c r="B53">
        <f>2*B51</f>
        <v>3.0063156392596406</v>
      </c>
      <c r="C53">
        <f>2*C51</f>
        <v>0.95064517903820134</v>
      </c>
    </row>
    <row r="54" spans="1:3" x14ac:dyDescent="0.25">
      <c r="A54" t="s">
        <v>20</v>
      </c>
      <c r="B54">
        <f>B50+B52</f>
        <v>10.78116172944473</v>
      </c>
      <c r="C54">
        <f>C50+C52</f>
        <v>3.1920963842786509</v>
      </c>
    </row>
    <row r="55" spans="1:3" x14ac:dyDescent="0.25">
      <c r="A55" t="s">
        <v>9</v>
      </c>
      <c r="B55">
        <f>B50+B53</f>
        <v>11.532740639259639</v>
      </c>
      <c r="C55">
        <f>C50+C53</f>
        <v>3.4297576790382012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2014-01-28T01:07:08Z</dcterms:created>
  <dcterms:modified xsi:type="dcterms:W3CDTF">2014-01-28T01:07:42Z</dcterms:modified>
</cp:coreProperties>
</file>