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<sst xmlns="http://schemas.openxmlformats.org/spreadsheetml/2006/main" count="48" uniqueCount="21">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</sst>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17.967400000000001</v>
      </c>
      <c r="C3">
        <v>2.2572999999999999</v>
      </c>
      <c r="E3" s="1">
        <v>913</v>
      </c>
      <c r="F3">
        <v>13.950799999999999</v>
      </c>
      <c r="G3">
        <v>2.3925000000000001</v>
      </c>
      <c r="I3" s="1">
        <v>913</v>
      </c>
      <c r="J3">
        <v>13.383800000000001</v>
      </c>
      <c r="K3">
        <v>2.1080000000000001</v>
      </c>
      <c r="M3" s="1">
        <v>913</v>
      </c>
      <c r="N3">
        <v>16.035399999999999</v>
      </c>
      <c r="O3">
        <v>2.7997999999999998</v>
      </c>
      <c r="Q3" s="1">
        <v>913</v>
      </c>
      <c r="R3">
        <v>13.135899999999999</v>
      </c>
      <c r="S3">
        <v>2.2761999999999998</v>
      </c>
      <c r="U3" s="1">
        <v>913</v>
      </c>
      <c r="V3">
        <v>15.008599999999999</v>
      </c>
      <c r="W3">
        <v>2.1474000000000002</v>
      </c>
      <c r="Y3" s="1">
        <v>913</v>
      </c>
      <c r="Z3">
        <v>11.416399999999999</v>
      </c>
      <c r="AA3">
        <v>2.0293000000000001</v>
      </c>
      <c r="AC3" s="1">
        <v>913</v>
      </c>
      <c r="AD3">
        <v>10.5266</v>
      </c>
      <c r="AE3">
        <v>10.973100000000001</v>
      </c>
    </row>
    <row r="4" spans="1:31" x14ac:dyDescent="0.25">
      <c r="A4" s="1">
        <v>0.1</v>
      </c>
      <c r="B4">
        <v>16.1113</v>
      </c>
      <c r="C4">
        <v>2.1435</v>
      </c>
      <c r="E4" s="1">
        <v>0.1</v>
      </c>
      <c r="F4">
        <v>12.757899999999999</v>
      </c>
      <c r="G4">
        <v>2.6008</v>
      </c>
      <c r="I4" s="1">
        <v>0.1</v>
      </c>
      <c r="J4">
        <v>13.7599</v>
      </c>
      <c r="K4">
        <v>2.0419</v>
      </c>
      <c r="M4" s="1">
        <v>0.1</v>
      </c>
      <c r="N4">
        <v>15.508900000000001</v>
      </c>
      <c r="O4">
        <v>2.3182</v>
      </c>
      <c r="Q4" s="1">
        <v>0.1</v>
      </c>
      <c r="R4">
        <v>16.840299999999999</v>
      </c>
      <c r="S4">
        <v>3.0276999999999998</v>
      </c>
      <c r="U4" s="1">
        <v>0.1</v>
      </c>
      <c r="V4">
        <v>13.2316</v>
      </c>
      <c r="W4">
        <v>2.8613</v>
      </c>
      <c r="Y4" s="1">
        <v>0.1</v>
      </c>
      <c r="Z4">
        <v>10.607699999999999</v>
      </c>
      <c r="AA4">
        <v>1.8411999999999999</v>
      </c>
      <c r="AC4" s="1">
        <v>0.1</v>
      </c>
      <c r="AD4">
        <v>14.9054</v>
      </c>
      <c r="AE4">
        <v>7.4169999999999998</v>
      </c>
    </row>
    <row r="5" spans="1:31" x14ac:dyDescent="0.25">
      <c r="A5" s="1">
        <v>0.2</v>
      </c>
      <c r="B5">
        <v>12.516999999999999</v>
      </c>
      <c r="C5">
        <v>2.0710000000000002</v>
      </c>
      <c r="E5" s="1">
        <v>0.2</v>
      </c>
      <c r="F5">
        <v>12.2173</v>
      </c>
      <c r="G5">
        <v>1.8871</v>
      </c>
      <c r="I5" s="1">
        <v>0.2</v>
      </c>
      <c r="J5">
        <v>14.2927</v>
      </c>
      <c r="K5">
        <v>2.0314000000000001</v>
      </c>
      <c r="M5" s="1">
        <v>0.2</v>
      </c>
      <c r="N5">
        <v>13.162800000000001</v>
      </c>
      <c r="O5">
        <v>1.8761000000000001</v>
      </c>
      <c r="Q5" s="1">
        <v>0.2</v>
      </c>
      <c r="R5">
        <v>15.446999999999999</v>
      </c>
      <c r="S5">
        <v>2.0985</v>
      </c>
      <c r="U5" s="1">
        <v>0.2</v>
      </c>
      <c r="V5">
        <v>13.7935</v>
      </c>
      <c r="W5">
        <v>1.976</v>
      </c>
      <c r="Y5" s="1">
        <v>0.2</v>
      </c>
      <c r="Z5">
        <v>15.4969</v>
      </c>
      <c r="AA5">
        <v>1.8211999999999999</v>
      </c>
      <c r="AC5" s="1">
        <v>0.2</v>
      </c>
      <c r="AD5">
        <v>11.987399999999999</v>
      </c>
      <c r="AE5">
        <v>8.5587999999999997</v>
      </c>
    </row>
    <row r="6" spans="1:31" x14ac:dyDescent="0.25">
      <c r="A6" s="1">
        <v>0.3</v>
      </c>
      <c r="B6">
        <v>20.238700000000001</v>
      </c>
      <c r="C6">
        <v>2.0527000000000002</v>
      </c>
      <c r="E6" s="1">
        <v>0.3</v>
      </c>
      <c r="F6">
        <v>15.387</v>
      </c>
      <c r="G6">
        <v>2.2193999999999998</v>
      </c>
      <c r="I6" s="1">
        <v>0.3</v>
      </c>
      <c r="J6">
        <v>14.1282</v>
      </c>
      <c r="K6">
        <v>2.5154000000000001</v>
      </c>
      <c r="M6" s="1">
        <v>0.3</v>
      </c>
      <c r="N6">
        <v>14.0679</v>
      </c>
      <c r="O6">
        <v>2.1318000000000001</v>
      </c>
      <c r="Q6" s="1">
        <v>0.3</v>
      </c>
      <c r="R6">
        <v>11.727</v>
      </c>
      <c r="S6">
        <v>1.8674999999999999</v>
      </c>
      <c r="U6" s="1">
        <v>0.3</v>
      </c>
      <c r="V6">
        <v>16.322800000000001</v>
      </c>
      <c r="W6">
        <v>1.9289000000000001</v>
      </c>
      <c r="Y6" s="1">
        <v>0.3</v>
      </c>
      <c r="Z6">
        <v>12.370799999999999</v>
      </c>
      <c r="AA6">
        <v>2.137</v>
      </c>
      <c r="AC6" s="1">
        <v>0.3</v>
      </c>
      <c r="AD6">
        <v>12.0449</v>
      </c>
      <c r="AE6">
        <v>13.0084</v>
      </c>
    </row>
    <row r="7" spans="1:31" x14ac:dyDescent="0.25">
      <c r="A7" s="1">
        <v>0.4</v>
      </c>
      <c r="B7">
        <v>13.367599999999999</v>
      </c>
      <c r="C7">
        <v>2.3488000000000002</v>
      </c>
      <c r="E7" s="1">
        <v>0.4</v>
      </c>
      <c r="F7">
        <v>16.618200000000002</v>
      </c>
      <c r="G7">
        <v>1.8362000000000001</v>
      </c>
      <c r="I7" s="1">
        <v>0.4</v>
      </c>
      <c r="J7">
        <v>15.145</v>
      </c>
      <c r="K7">
        <v>2.1924000000000001</v>
      </c>
      <c r="M7" s="1">
        <v>0.4</v>
      </c>
      <c r="N7">
        <v>13.673400000000001</v>
      </c>
      <c r="O7">
        <v>2.1274999999999999</v>
      </c>
      <c r="Q7" s="1">
        <v>0.4</v>
      </c>
      <c r="R7">
        <v>13.9472</v>
      </c>
      <c r="S7">
        <v>2.2578999999999998</v>
      </c>
      <c r="U7" s="1">
        <v>0.4</v>
      </c>
      <c r="V7">
        <v>18.465499999999999</v>
      </c>
      <c r="W7">
        <v>2.1815000000000002</v>
      </c>
      <c r="Y7" s="1">
        <v>0.4</v>
      </c>
      <c r="Z7">
        <v>12.744</v>
      </c>
      <c r="AA7">
        <v>2.3889999999999998</v>
      </c>
      <c r="AC7" s="1">
        <v>0.4</v>
      </c>
      <c r="AD7">
        <v>7.4659000000000004</v>
      </c>
      <c r="AE7">
        <v>10.3093</v>
      </c>
    </row>
    <row r="8" spans="1:31" x14ac:dyDescent="0.25">
      <c r="A8" s="1">
        <v>0.5</v>
      </c>
      <c r="B8">
        <v>17.7256</v>
      </c>
      <c r="C8">
        <v>2.0384000000000002</v>
      </c>
      <c r="E8" s="1">
        <v>0.5</v>
      </c>
      <c r="F8">
        <v>12.656000000000001</v>
      </c>
      <c r="G8">
        <v>2.7058</v>
      </c>
      <c r="I8" s="1">
        <v>0.5</v>
      </c>
      <c r="J8">
        <v>14.4122</v>
      </c>
      <c r="K8">
        <v>2.2307000000000001</v>
      </c>
      <c r="M8" s="1">
        <v>0.5</v>
      </c>
      <c r="N8">
        <v>14.3863</v>
      </c>
      <c r="O8">
        <v>1.9970000000000001</v>
      </c>
      <c r="Q8" s="1">
        <v>0.5</v>
      </c>
      <c r="R8">
        <v>12.134499999999999</v>
      </c>
      <c r="S8">
        <v>2.0560999999999998</v>
      </c>
      <c r="U8" s="1">
        <v>0.5</v>
      </c>
      <c r="V8">
        <v>14.2826</v>
      </c>
      <c r="W8">
        <v>1.7887999999999999</v>
      </c>
      <c r="Y8" s="1">
        <v>0.5</v>
      </c>
      <c r="Z8">
        <v>12.2965</v>
      </c>
      <c r="AA8">
        <v>1.6924999999999999</v>
      </c>
      <c r="AC8" s="1">
        <v>0.5</v>
      </c>
      <c r="AD8">
        <v>10.230600000000001</v>
      </c>
      <c r="AE8">
        <v>9.8065999999999995</v>
      </c>
    </row>
    <row r="9" spans="1:31" x14ac:dyDescent="0.25">
      <c r="A9" s="1">
        <v>0.6</v>
      </c>
      <c r="B9">
        <v>14.9457</v>
      </c>
      <c r="C9">
        <v>1.9810000000000001</v>
      </c>
      <c r="E9" s="1">
        <v>0.6</v>
      </c>
      <c r="F9">
        <v>12.7925</v>
      </c>
      <c r="G9">
        <v>2.0118999999999998</v>
      </c>
      <c r="I9" s="1">
        <v>0.6</v>
      </c>
      <c r="J9">
        <v>13.508599999999999</v>
      </c>
      <c r="K9">
        <v>1.7704</v>
      </c>
      <c r="M9" s="1">
        <v>0.6</v>
      </c>
      <c r="N9">
        <v>13.858000000000001</v>
      </c>
      <c r="O9">
        <v>1.8927</v>
      </c>
      <c r="Q9" s="1">
        <v>0.6</v>
      </c>
      <c r="R9">
        <v>12.1594</v>
      </c>
      <c r="S9">
        <v>1.9095</v>
      </c>
      <c r="U9" s="1">
        <v>0.6</v>
      </c>
      <c r="V9">
        <v>13.7857</v>
      </c>
      <c r="W9">
        <v>2.0889000000000002</v>
      </c>
      <c r="Y9" s="1">
        <v>0.6</v>
      </c>
      <c r="Z9">
        <v>10.741199999999999</v>
      </c>
      <c r="AA9">
        <v>1.9847999999999999</v>
      </c>
      <c r="AC9" s="1">
        <v>0.6</v>
      </c>
      <c r="AD9">
        <v>9.8787000000000003</v>
      </c>
      <c r="AE9">
        <v>9.4726999999999997</v>
      </c>
    </row>
    <row r="10" spans="1:31" x14ac:dyDescent="0.25">
      <c r="A10" s="1">
        <v>0.7</v>
      </c>
      <c r="B10">
        <v>11.4861</v>
      </c>
      <c r="C10">
        <v>2.2645</v>
      </c>
      <c r="E10" s="1">
        <v>0.7</v>
      </c>
      <c r="F10">
        <v>9.8484999999999996</v>
      </c>
      <c r="G10">
        <v>2.0030000000000001</v>
      </c>
      <c r="I10" s="1">
        <v>0.7</v>
      </c>
      <c r="J10">
        <v>15.7873</v>
      </c>
      <c r="K10">
        <v>1.9689000000000001</v>
      </c>
      <c r="M10" s="1">
        <v>0.7</v>
      </c>
      <c r="N10">
        <v>12.0991</v>
      </c>
      <c r="O10">
        <v>2.6743000000000001</v>
      </c>
      <c r="Q10" s="1">
        <v>0.7</v>
      </c>
      <c r="R10">
        <v>15.0596</v>
      </c>
      <c r="S10">
        <v>1.8230999999999999</v>
      </c>
      <c r="U10" s="1">
        <v>0.7</v>
      </c>
      <c r="V10">
        <v>12.4819</v>
      </c>
      <c r="W10">
        <v>2.3778999999999999</v>
      </c>
      <c r="Y10" s="1">
        <v>0.7</v>
      </c>
      <c r="Z10">
        <v>14.003399999999999</v>
      </c>
      <c r="AA10">
        <v>1.7645</v>
      </c>
      <c r="AC10" s="1">
        <v>0.7</v>
      </c>
      <c r="AD10">
        <v>11.634</v>
      </c>
      <c r="AE10">
        <v>6.4377000000000004</v>
      </c>
    </row>
    <row r="11" spans="1:31" x14ac:dyDescent="0.25">
      <c r="A11" s="1">
        <v>0.8</v>
      </c>
      <c r="B11">
        <v>16.253</v>
      </c>
      <c r="C11">
        <v>2.081</v>
      </c>
      <c r="E11" s="1">
        <v>0.8</v>
      </c>
      <c r="F11">
        <v>14.295299999999999</v>
      </c>
      <c r="G11">
        <v>2.3144</v>
      </c>
      <c r="I11" s="1">
        <v>0.8</v>
      </c>
      <c r="J11">
        <v>17.329499999999999</v>
      </c>
      <c r="K11">
        <v>2.1053999999999999</v>
      </c>
      <c r="M11" s="1">
        <v>0.8</v>
      </c>
      <c r="N11">
        <v>10.7067</v>
      </c>
      <c r="O11">
        <v>2.0127999999999999</v>
      </c>
      <c r="Q11" s="1">
        <v>0.8</v>
      </c>
      <c r="R11">
        <v>13.449299999999999</v>
      </c>
      <c r="S11">
        <v>2.0480999999999998</v>
      </c>
      <c r="U11" s="1">
        <v>0.8</v>
      </c>
      <c r="V11">
        <v>16.7895</v>
      </c>
      <c r="W11">
        <v>2.1347999999999998</v>
      </c>
      <c r="Y11" s="1">
        <v>0.8</v>
      </c>
      <c r="Z11">
        <v>13.488200000000001</v>
      </c>
      <c r="AA11">
        <v>2.4258000000000002</v>
      </c>
      <c r="AC11" s="1">
        <v>0.8</v>
      </c>
      <c r="AD11">
        <v>10.7354</v>
      </c>
      <c r="AE11">
        <v>10.522399999999999</v>
      </c>
    </row>
    <row r="12" spans="1:31" x14ac:dyDescent="0.25">
      <c r="A12" s="1">
        <v>0.9</v>
      </c>
      <c r="B12">
        <v>8.8542000000000005</v>
      </c>
      <c r="C12">
        <v>2.4588000000000001</v>
      </c>
      <c r="E12" s="1">
        <v>0.9</v>
      </c>
      <c r="F12">
        <v>9.6135000000000002</v>
      </c>
      <c r="G12">
        <v>2.1160999999999999</v>
      </c>
      <c r="I12" s="1">
        <v>0.9</v>
      </c>
      <c r="J12">
        <v>16.675000000000001</v>
      </c>
      <c r="K12">
        <v>2.3041999999999998</v>
      </c>
      <c r="M12" s="1">
        <v>0.9</v>
      </c>
      <c r="N12">
        <v>13.7593</v>
      </c>
      <c r="O12">
        <v>2.2057000000000002</v>
      </c>
      <c r="Q12" s="1">
        <v>0.9</v>
      </c>
      <c r="R12">
        <v>14.866099999999999</v>
      </c>
      <c r="S12">
        <v>2.0903999999999998</v>
      </c>
      <c r="U12" s="1">
        <v>0.9</v>
      </c>
      <c r="V12">
        <v>14.821099999999999</v>
      </c>
      <c r="W12">
        <v>2.2284999999999999</v>
      </c>
      <c r="Y12" s="1">
        <v>0.9</v>
      </c>
      <c r="Z12">
        <v>13.470499999999999</v>
      </c>
      <c r="AA12">
        <v>2.1331000000000002</v>
      </c>
      <c r="AC12" s="1">
        <v>0.9</v>
      </c>
      <c r="AD12">
        <v>7.3784000000000001</v>
      </c>
      <c r="AE12">
        <v>9.3195999999999994</v>
      </c>
    </row>
    <row r="13" spans="1:31" x14ac:dyDescent="0.25">
      <c r="A13" s="1">
        <v>1</v>
      </c>
      <c r="B13">
        <v>5.3936000000000002</v>
      </c>
      <c r="C13">
        <v>4.2407000000000004</v>
      </c>
      <c r="E13" s="1">
        <v>1</v>
      </c>
      <c r="F13">
        <v>12.3949</v>
      </c>
      <c r="G13">
        <v>2.2098</v>
      </c>
      <c r="I13" s="1">
        <v>1</v>
      </c>
      <c r="J13">
        <v>16.7834</v>
      </c>
      <c r="K13">
        <v>1.6431</v>
      </c>
      <c r="M13" s="1">
        <v>1</v>
      </c>
      <c r="N13">
        <v>16.4785</v>
      </c>
      <c r="O13">
        <v>2.4790999999999999</v>
      </c>
      <c r="Q13" s="1">
        <v>1</v>
      </c>
      <c r="R13">
        <v>13.602499999999999</v>
      </c>
      <c r="S13">
        <v>2.3889</v>
      </c>
      <c r="U13" s="1">
        <v>1</v>
      </c>
      <c r="V13">
        <v>13.5037</v>
      </c>
      <c r="W13">
        <v>2.3393999999999999</v>
      </c>
      <c r="Y13" s="1">
        <v>1</v>
      </c>
      <c r="Z13">
        <v>11.0146</v>
      </c>
      <c r="AA13">
        <v>1.6464000000000001</v>
      </c>
      <c r="AC13" s="1">
        <v>1</v>
      </c>
      <c r="AD13">
        <v>11.9223</v>
      </c>
      <c r="AE13">
        <v>6.3545999999999996</v>
      </c>
    </row>
    <row r="15" spans="1:31" x14ac:dyDescent="0.25">
      <c r="A15" t="s">
        <v>6</v>
      </c>
      <c r="B15">
        <f>AVERAGE(B4:B13)</f>
        <v>13.68928</v>
      </c>
      <c r="C15">
        <f>AVERAGE(C4:C13)</f>
        <v>2.3680400000000001</v>
      </c>
      <c r="F15">
        <f>AVERAGE(F4:F13)</f>
        <v>12.858110000000002</v>
      </c>
      <c r="G15">
        <f>AVERAGE(G4:G13)</f>
        <v>2.1904499999999998</v>
      </c>
      <c r="J15">
        <f>AVERAGE(J4:J13)</f>
        <v>15.182179999999999</v>
      </c>
      <c r="K15">
        <f>AVERAGE(K4:K13)</f>
        <v>2.0803799999999999</v>
      </c>
      <c r="N15">
        <f>AVERAGE(N4:N13)</f>
        <v>13.770090000000001</v>
      </c>
      <c r="O15">
        <f>AVERAGE(O4:O13)</f>
        <v>2.1715200000000001</v>
      </c>
      <c r="R15">
        <f>AVERAGE(R4:R13)</f>
        <v>13.92329</v>
      </c>
      <c r="S15">
        <f>AVERAGE(S4:S13)</f>
        <v>2.1567699999999999</v>
      </c>
      <c r="V15">
        <f>AVERAGE(V4:V13)</f>
        <v>14.74779</v>
      </c>
      <c r="W15">
        <f>AVERAGE(W4:W13)</f>
        <v>2.1906000000000003</v>
      </c>
      <c r="Z15">
        <f>AVERAGE(Z4:Z13)</f>
        <v>12.623380000000001</v>
      </c>
      <c r="AA15">
        <f>AVERAGE(AA4:AA13)</f>
        <v>1.9835499999999999</v>
      </c>
      <c r="AD15">
        <f>AVERAGE(AD4:AD13)</f>
        <v>10.818299999999999</v>
      </c>
      <c r="AE15">
        <f>AVERAGE(AE4:AE13)</f>
        <v>9.1207100000000008</v>
      </c>
    </row>
    <row r="16" spans="1:31" x14ac:dyDescent="0.25">
      <c r="A16" t="s">
        <v>7</v>
      </c>
      <c r="B16">
        <f>STDEV(B4:B13)</f>
        <v>4.3682216012163728</v>
      </c>
      <c r="C16">
        <f>STDEV(C4:C13)</f>
        <v>0.67537054060057289</v>
      </c>
      <c r="F16">
        <f>STDEV(F4:F13)</f>
        <v>2.1823717747492482</v>
      </c>
      <c r="G16">
        <f>STDEV(G4:G13)</f>
        <v>0.28686208165055321</v>
      </c>
      <c r="J16">
        <f>STDEV(J4:J13)</f>
        <v>1.3779864906610821</v>
      </c>
      <c r="K16">
        <f>STDEV(K4:K13)</f>
        <v>0.25357824039140475</v>
      </c>
      <c r="N16">
        <f>STDEV(N4:N13)</f>
        <v>1.6121039072177106</v>
      </c>
      <c r="O16">
        <f>STDEV(O4:O13)</f>
        <v>0.25695973657797749</v>
      </c>
      <c r="R16">
        <f>STDEV(R4:R13)</f>
        <v>1.6490280776869799</v>
      </c>
      <c r="S16">
        <f>STDEV(S4:S13)</f>
        <v>0.3509558251720904</v>
      </c>
      <c r="V16">
        <f>STDEV(V4:V13)</f>
        <v>1.8711112583168266</v>
      </c>
      <c r="W16">
        <f>STDEV(W4:W13)</f>
        <v>0.29777326572037383</v>
      </c>
      <c r="Z16">
        <f>STDEV(Z4:Z13)</f>
        <v>1.563686356587467</v>
      </c>
      <c r="AA16">
        <f>STDEV(AA4:AA13)</f>
        <v>0.27866200255267254</v>
      </c>
      <c r="AD16">
        <f>STDEV(AD4:AD13)</f>
        <v>2.255031926356899</v>
      </c>
      <c r="AE16">
        <f>STDEV(AE4:AE13)</f>
        <v>2.0328904345236465</v>
      </c>
    </row>
    <row r="17" spans="1:42" x14ac:dyDescent="0.25">
      <c r="A17" t="s">
        <v>8</v>
      </c>
      <c r="B17">
        <f>2*B16</f>
        <v>8.7364432024327456</v>
      </c>
      <c r="C17">
        <f>2*C16</f>
        <v>1.3507410812011458</v>
      </c>
      <c r="F17">
        <f>2*F16</f>
        <v>4.3647435494984963</v>
      </c>
      <c r="G17">
        <f>2*G16</f>
        <v>0.57372416330110643</v>
      </c>
      <c r="J17">
        <f>2*J16</f>
        <v>2.7559729813221643</v>
      </c>
      <c r="K17">
        <f>2*K16</f>
        <v>0.5071564807828095</v>
      </c>
      <c r="N17">
        <f>2*N16</f>
        <v>3.2242078144354211</v>
      </c>
      <c r="O17">
        <f>2*O16</f>
        <v>0.51391947315595499</v>
      </c>
      <c r="R17">
        <f>2*R16</f>
        <v>3.2980561553739598</v>
      </c>
      <c r="S17">
        <f>2*S16</f>
        <v>0.70191165034418079</v>
      </c>
      <c r="V17">
        <f>2*V16</f>
        <v>3.7422225166336531</v>
      </c>
      <c r="W17">
        <f>2*W16</f>
        <v>0.59554653144074765</v>
      </c>
      <c r="Z17">
        <f>2*Z16</f>
        <v>3.127372713174934</v>
      </c>
      <c r="AA17">
        <f>2*AA16</f>
        <v>0.55732400510534508</v>
      </c>
      <c r="AD17">
        <f>2*AD16</f>
        <v>4.5100638527137979</v>
      </c>
      <c r="AE17">
        <f>2*AE16</f>
        <v>4.065780869047293</v>
      </c>
    </row>
    <row r="18" spans="1:42" x14ac:dyDescent="0.25">
      <c r="A18" t="s">
        <v>9</v>
      </c>
      <c r="B18">
        <f>B15+B17</f>
        <v>22.425723202432746</v>
      </c>
      <c r="C18">
        <f>C15+C17</f>
        <v>3.7187810812011461</v>
      </c>
      <c r="F18">
        <f>F15+F17</f>
        <v>17.222853549498499</v>
      </c>
      <c r="G18">
        <f>G15+G17</f>
        <v>2.7641741633011061</v>
      </c>
      <c r="J18">
        <f>J15+J17</f>
        <v>17.938152981322162</v>
      </c>
      <c r="K18">
        <f>K15+K17</f>
        <v>2.5875364807828092</v>
      </c>
      <c r="N18">
        <f>N15+N17</f>
        <v>16.994297814435424</v>
      </c>
      <c r="O18">
        <f>O15+O17</f>
        <v>2.685439473155955</v>
      </c>
      <c r="R18">
        <f>R15+R17</f>
        <v>17.221346155373958</v>
      </c>
      <c r="S18">
        <f>S15+S17</f>
        <v>2.8586816503441805</v>
      </c>
      <c r="V18">
        <f>V15+V17</f>
        <v>18.490012516633655</v>
      </c>
      <c r="W18">
        <f>W15+W17</f>
        <v>2.7861465314407479</v>
      </c>
      <c r="Z18">
        <f>Z15+Z17</f>
        <v>15.750752713174935</v>
      </c>
      <c r="AA18">
        <f>AA15+AA17</f>
        <v>2.5408740051053451</v>
      </c>
      <c r="AD18">
        <f>AD15+AD17</f>
        <v>15.328363852713796</v>
      </c>
      <c r="AE18">
        <f>AE15+AE17</f>
        <v>13.186490869047294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13.928112499999999</v>
      </c>
      <c r="K26">
        <f>AVERAGE(C3,G3,K3,O3,S3,W3,AA3,AE3)</f>
        <v>3.3729499999999994</v>
      </c>
      <c r="N26">
        <f>J27-J26</f>
        <v>0.28726250000000064</v>
      </c>
      <c r="O26">
        <f>K27-K26</f>
        <v>-0.34149999999999991</v>
      </c>
      <c r="P26" s="1">
        <v>0.1</v>
      </c>
      <c r="Q26">
        <f>N26/J26*100</f>
        <v>2.0624653914879039</v>
      </c>
      <c r="R26">
        <f>O26/K26*100</f>
        <v>-10.124668317051839</v>
      </c>
      <c r="U26">
        <f>J26</f>
        <v>13.928112499999999</v>
      </c>
      <c r="V26">
        <f>K26</f>
        <v>3.3729499999999994</v>
      </c>
      <c r="W26">
        <f>Q26</f>
        <v>2.0624653914879039</v>
      </c>
      <c r="X26">
        <f>Q27</f>
        <v>-2.2529075637492166</v>
      </c>
      <c r="Y26">
        <f>Q28</f>
        <v>4.363836090496835</v>
      </c>
      <c r="Z26">
        <f>Q29</f>
        <v>1.7051843887860264E-3</v>
      </c>
      <c r="AA26">
        <f>Q30</f>
        <v>-2.9621745229297969</v>
      </c>
      <c r="AB26">
        <f>Q31</f>
        <v>-8.7548653846671609</v>
      </c>
      <c r="AC26">
        <f>Q32</f>
        <v>-8.0996258466464788</v>
      </c>
      <c r="AD26">
        <f>Q33</f>
        <v>1.4556889887269362</v>
      </c>
      <c r="AE26">
        <f>Q34</f>
        <v>-10.757739069094958</v>
      </c>
      <c r="AF26">
        <f>Q35</f>
        <v>-9.2720747337444482</v>
      </c>
      <c r="AG26">
        <f>R26</f>
        <v>-10.124668317051839</v>
      </c>
      <c r="AH26">
        <f>R27</f>
        <v>-17.282719874294003</v>
      </c>
      <c r="AI26">
        <f>R28</f>
        <v>3.2519752738700731</v>
      </c>
      <c r="AJ26">
        <f>R29</f>
        <v>-4.9696852903244721</v>
      </c>
      <c r="AK26">
        <f>R30</f>
        <v>-9.8863754280377591</v>
      </c>
      <c r="AL26">
        <f>R31</f>
        <v>-14.348344920618441</v>
      </c>
      <c r="AM26">
        <f>R32</f>
        <v>-21.011651521664998</v>
      </c>
      <c r="AN26">
        <f>R33</f>
        <v>-4.9619027853955568</v>
      </c>
      <c r="AO26">
        <f>R34</f>
        <v>-7.8833068975229219</v>
      </c>
      <c r="AP26">
        <f>R35</f>
        <v>-13.643842926814791</v>
      </c>
    </row>
    <row r="27" spans="1:42" x14ac:dyDescent="0.25">
      <c r="I27" s="1">
        <v>0.1</v>
      </c>
      <c r="J27">
        <f>AVERAGE(B4,F4,J4,N4,R4,V4,Z4,AD4)</f>
        <v>14.215375</v>
      </c>
      <c r="K27">
        <f>AVERAGE(C4,G4,K4,O4,S4,W4,AA4,AE4)</f>
        <v>3.0314499999999995</v>
      </c>
      <c r="N27">
        <f>J28-J26</f>
        <v>-0.31378750000000011</v>
      </c>
      <c r="O27">
        <f>K28-K26</f>
        <v>-0.58293749999999944</v>
      </c>
      <c r="P27" s="1">
        <v>0.2</v>
      </c>
      <c r="Q27">
        <f>N27/J26*100</f>
        <v>-2.2529075637492166</v>
      </c>
      <c r="R27">
        <f>O27/K26*100</f>
        <v>-17.282719874294003</v>
      </c>
    </row>
    <row r="28" spans="1:42" x14ac:dyDescent="0.25">
      <c r="I28" s="1">
        <v>0.2</v>
      </c>
      <c r="J28">
        <f>AVERAGE(B5,F5,J5,N5,R5,V5,Z5,AD5)</f>
        <v>13.614324999999999</v>
      </c>
      <c r="K28">
        <f>AVERAGE(C5,G5,K5,O5,S5,W5,AA5,AE5)</f>
        <v>2.7900125</v>
      </c>
      <c r="N28">
        <f>J29-J26</f>
        <v>0.60780000000000101</v>
      </c>
      <c r="O28">
        <f>K29-K26</f>
        <v>0.1096875000000006</v>
      </c>
      <c r="P28" s="1">
        <v>0.3</v>
      </c>
      <c r="Q28">
        <f>N28/J26*100</f>
        <v>4.363836090496835</v>
      </c>
      <c r="R28">
        <f>O28/K26*100</f>
        <v>3.2519752738700731</v>
      </c>
    </row>
    <row r="29" spans="1:42" x14ac:dyDescent="0.25">
      <c r="I29" s="1">
        <v>0.3</v>
      </c>
      <c r="J29">
        <f>AVERAGE(B6,F6,J6,N6,R6,V6,Z6,AD6)</f>
        <v>14.5359125</v>
      </c>
      <c r="K29">
        <f>AVERAGE(C6,G6,K6,O6,S6,W6,AA6,AE6)</f>
        <v>3.4826375000000001</v>
      </c>
      <c r="N29">
        <f>J30-J26</f>
        <v>2.3750000000255511E-4</v>
      </c>
      <c r="O29">
        <f>K30-K26</f>
        <v>-0.16762499999999925</v>
      </c>
      <c r="P29" s="1">
        <v>0.4</v>
      </c>
      <c r="Q29">
        <f>N29/J26*100</f>
        <v>1.7051843887860264E-3</v>
      </c>
      <c r="R29">
        <f>O29/K26*100</f>
        <v>-4.9696852903244721</v>
      </c>
    </row>
    <row r="30" spans="1:42" x14ac:dyDescent="0.25">
      <c r="I30" s="1">
        <v>0.4</v>
      </c>
      <c r="J30">
        <f>AVERAGE(B7,F7,J7,N7,R7,V7,Z7,AD7)</f>
        <v>13.928350000000002</v>
      </c>
      <c r="K30">
        <f>AVERAGE(C7,G7,K7,O7,S7,W7,AA7,AE7)</f>
        <v>3.2053250000000002</v>
      </c>
      <c r="N30">
        <f>J31-J26</f>
        <v>-0.41257500000000036</v>
      </c>
      <c r="O30">
        <f>K31-K26</f>
        <v>-0.33346249999999955</v>
      </c>
      <c r="P30" s="1">
        <v>0.5</v>
      </c>
      <c r="Q30">
        <f>N30/J26*100</f>
        <v>-2.9621745229297969</v>
      </c>
      <c r="R30">
        <f>O30/K26*100</f>
        <v>-9.8863754280377591</v>
      </c>
    </row>
    <row r="31" spans="1:42" x14ac:dyDescent="0.25">
      <c r="I31" s="1">
        <v>0.5</v>
      </c>
      <c r="J31">
        <f>AVERAGE(B8,F8,J8,N8,R8,V8,Z8,AD8)</f>
        <v>13.515537499999999</v>
      </c>
      <c r="K31">
        <f>AVERAGE(C8,G8,K8,O8,S8,W8,AA8,AE8)</f>
        <v>3.0394874999999999</v>
      </c>
      <c r="N31">
        <f>J32-J26</f>
        <v>-1.2193874999999998</v>
      </c>
      <c r="O31">
        <f>K32-K26</f>
        <v>-0.48396249999999963</v>
      </c>
      <c r="P31" s="1">
        <v>0.6</v>
      </c>
      <c r="Q31">
        <f>N31/J26*100</f>
        <v>-8.7548653846671609</v>
      </c>
      <c r="R31">
        <f>O31/K26*100</f>
        <v>-14.348344920618441</v>
      </c>
    </row>
    <row r="32" spans="1:42" x14ac:dyDescent="0.25">
      <c r="I32" s="1">
        <v>0.6</v>
      </c>
      <c r="J32">
        <f>AVERAGE(B9,F9,J9,N9,R9,V9,Z9,AD9)</f>
        <v>12.708724999999999</v>
      </c>
      <c r="K32">
        <f>AVERAGE(C9,G9,K9,O9,S9,W9,AA9,AE9)</f>
        <v>2.8889874999999998</v>
      </c>
      <c r="N32">
        <f>J33-J26</f>
        <v>-1.1281249999999989</v>
      </c>
      <c r="O32">
        <f>K33-K26</f>
        <v>-0.70871249999999941</v>
      </c>
      <c r="P32" s="1">
        <v>0.7</v>
      </c>
      <c r="Q32">
        <f>N32/J26*100</f>
        <v>-8.0996258466464788</v>
      </c>
      <c r="R32">
        <f>O32/K26*100</f>
        <v>-21.011651521664998</v>
      </c>
    </row>
    <row r="33" spans="1:18" x14ac:dyDescent="0.25">
      <c r="I33" s="1">
        <v>0.7</v>
      </c>
      <c r="J33">
        <f>AVERAGE(B10,F10,J10,N10,R10,V10,Z10,AD10)</f>
        <v>12.7999875</v>
      </c>
      <c r="K33">
        <f>AVERAGE(C10,G10,K10,O10,S10,W10,AA10,AE10)</f>
        <v>2.6642375</v>
      </c>
      <c r="N33">
        <f>J34-J26</f>
        <v>0.20274999999999999</v>
      </c>
      <c r="O33">
        <f>K34-K26</f>
        <v>-0.16736249999999941</v>
      </c>
      <c r="P33" s="1">
        <v>0.8</v>
      </c>
      <c r="Q33">
        <f>N33/J26*100</f>
        <v>1.4556889887269362</v>
      </c>
      <c r="R33">
        <f>O33/K26*100</f>
        <v>-4.9619027853955568</v>
      </c>
    </row>
    <row r="34" spans="1:18" x14ac:dyDescent="0.25">
      <c r="I34" s="1">
        <v>0.8</v>
      </c>
      <c r="J34">
        <f>AVERAGE(B11,F11,J11,N11,R11,V11,Z11,AD11)</f>
        <v>14.130862499999999</v>
      </c>
      <c r="K34">
        <f>AVERAGE(C11,G11,K11,O11,S11,W11,AA11,AE11)</f>
        <v>3.2055875</v>
      </c>
      <c r="N34">
        <f>J35-J26</f>
        <v>-1.4983499999999985</v>
      </c>
      <c r="O34">
        <f>K35-K26</f>
        <v>-0.26589999999999936</v>
      </c>
      <c r="P34" s="1">
        <v>0.9</v>
      </c>
      <c r="Q34">
        <f>N34/J26*100</f>
        <v>-10.757739069094958</v>
      </c>
      <c r="R34">
        <f>O34/K26*100</f>
        <v>-7.8833068975229219</v>
      </c>
    </row>
    <row r="35" spans="1:18" x14ac:dyDescent="0.25">
      <c r="I35" s="1">
        <v>0.9</v>
      </c>
      <c r="J35">
        <f>AVERAGE(B12,F12,J12,N12,R12,V12,Z12,AD12)</f>
        <v>12.429762500000001</v>
      </c>
      <c r="K35">
        <f>AVERAGE(C12,G12,K12,O12,S12,W12,AA12,AE12)</f>
        <v>3.1070500000000001</v>
      </c>
      <c r="N35">
        <f>J36-J26</f>
        <v>-1.291425000000002</v>
      </c>
      <c r="O35">
        <f>K36-K26</f>
        <v>-0.4601999999999995</v>
      </c>
      <c r="P35" s="1">
        <v>1</v>
      </c>
      <c r="Q35">
        <f>N35/J26*100</f>
        <v>-9.2720747337444482</v>
      </c>
      <c r="R35">
        <f>O35/K26*100</f>
        <v>-13.643842926814791</v>
      </c>
    </row>
    <row r="36" spans="1:18" x14ac:dyDescent="0.25">
      <c r="I36" s="1">
        <v>1</v>
      </c>
      <c r="J36">
        <f>AVERAGE(B13,F13,J13,N13,R13,V13,Z13,AD13)</f>
        <v>12.636687499999997</v>
      </c>
      <c r="K36">
        <f>AVERAGE(C13,G13,K13,O13,S13,W13,AA13,AE13)</f>
        <v>2.91275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17.967400000000001</v>
      </c>
      <c r="C41">
        <f>C3</f>
        <v>2.2572999999999999</v>
      </c>
    </row>
    <row r="42" spans="1:18" x14ac:dyDescent="0.25">
      <c r="A42" s="1">
        <v>2</v>
      </c>
      <c r="B42">
        <f>F3</f>
        <v>13.950799999999999</v>
      </c>
      <c r="C42">
        <f>G3</f>
        <v>2.3925000000000001</v>
      </c>
    </row>
    <row r="43" spans="1:18" x14ac:dyDescent="0.25">
      <c r="A43" s="1">
        <v>3</v>
      </c>
      <c r="B43">
        <f>J3</f>
        <v>13.383800000000001</v>
      </c>
      <c r="C43">
        <f>K3</f>
        <v>2.1080000000000001</v>
      </c>
    </row>
    <row r="44" spans="1:18" x14ac:dyDescent="0.25">
      <c r="A44" s="1">
        <v>4</v>
      </c>
      <c r="B44">
        <f>N3</f>
        <v>16.035399999999999</v>
      </c>
      <c r="C44">
        <f>O3</f>
        <v>2.7997999999999998</v>
      </c>
    </row>
    <row r="45" spans="1:18" x14ac:dyDescent="0.25">
      <c r="A45" s="1">
        <v>5</v>
      </c>
      <c r="B45">
        <f>R3</f>
        <v>13.135899999999999</v>
      </c>
      <c r="C45">
        <f>S3</f>
        <v>2.2761999999999998</v>
      </c>
    </row>
    <row r="46" spans="1:18" x14ac:dyDescent="0.25">
      <c r="A46" s="1">
        <v>6</v>
      </c>
      <c r="B46">
        <f>V3</f>
        <v>15.008599999999999</v>
      </c>
      <c r="C46">
        <f>W3</f>
        <v>2.1474000000000002</v>
      </c>
    </row>
    <row r="47" spans="1:18" x14ac:dyDescent="0.25">
      <c r="A47" s="1">
        <v>7</v>
      </c>
      <c r="B47">
        <f>Z3</f>
        <v>11.416399999999999</v>
      </c>
      <c r="C47">
        <f>AA3</f>
        <v>2.0293000000000001</v>
      </c>
    </row>
    <row r="48" spans="1:18" x14ac:dyDescent="0.25">
      <c r="A48" s="1">
        <v>8</v>
      </c>
      <c r="B48">
        <f>AD3</f>
        <v>10.5266</v>
      </c>
      <c r="C48">
        <f>AE3</f>
        <v>10.973100000000001</v>
      </c>
    </row>
    <row r="50" spans="1:3" x14ac:dyDescent="0.25">
      <c r="A50" t="s">
        <v>18</v>
      </c>
      <c r="B50">
        <f>AVERAGE(B41:B48)</f>
        <v>13.928112499999999</v>
      </c>
      <c r="C50">
        <f>AVERAGE(C41:C48)</f>
        <v>3.3729499999999994</v>
      </c>
    </row>
    <row r="51" spans="1:3" x14ac:dyDescent="0.25">
      <c r="A51" t="s">
        <v>7</v>
      </c>
      <c r="B51">
        <f>STDEV(B41:B48)</f>
        <v>2.41209262404334</v>
      </c>
      <c r="C51">
        <f>STDEV(C41:C48)</f>
        <v>3.0800525334109867</v>
      </c>
    </row>
    <row r="52" spans="1:3" x14ac:dyDescent="0.25">
      <c r="A52" t="s">
        <v>19</v>
      </c>
      <c r="B52">
        <f>1.5*B51</f>
        <v>3.61813893606501</v>
      </c>
      <c r="C52">
        <f>1.5*C51</f>
        <v>4.6200788001164801</v>
      </c>
    </row>
    <row r="53" spans="1:3" x14ac:dyDescent="0.25">
      <c r="A53" t="s">
        <v>8</v>
      </c>
      <c r="B53">
        <f>2*B51</f>
        <v>4.82418524808668</v>
      </c>
      <c r="C53">
        <f>2*C51</f>
        <v>6.1601050668219735</v>
      </c>
    </row>
    <row r="54" spans="1:3" x14ac:dyDescent="0.25">
      <c r="A54" t="s">
        <v>20</v>
      </c>
      <c r="B54">
        <f>B50+B52</f>
        <v>17.54625143606501</v>
      </c>
      <c r="C54">
        <f>C50+C52</f>
        <v>7.9930288001164795</v>
      </c>
    </row>
    <row r="55" spans="1:3" x14ac:dyDescent="0.25">
      <c r="A55" t="s">
        <v>9</v>
      </c>
      <c r="B55">
        <f>B50+B53</f>
        <v>18.752297748086679</v>
      </c>
      <c r="C55">
        <f>C50+C53</f>
        <v>9.5330550668219729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2014-01-28T01:08:16Z</dcterms:created>
  <dcterms:modified xsi:type="dcterms:W3CDTF">2014-01-28T01:08:50Z</dcterms:modified>
</cp:coreProperties>
</file>