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<sst xmlns="http://schemas.openxmlformats.org/spreadsheetml/2006/main" count="48" uniqueCount="21">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</sst>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12.012499999999999</v>
      </c>
      <c r="C3">
        <v>23.232700000000001</v>
      </c>
      <c r="E3" s="1">
        <v>285</v>
      </c>
      <c r="F3">
        <v>11.3728</v>
      </c>
      <c r="G3">
        <v>5.7500999999999998</v>
      </c>
      <c r="I3" s="1">
        <v>285</v>
      </c>
      <c r="J3">
        <v>10.225899999999999</v>
      </c>
      <c r="K3">
        <v>5.0833000000000004</v>
      </c>
      <c r="M3" s="1">
        <v>285</v>
      </c>
      <c r="N3">
        <v>11.4429</v>
      </c>
      <c r="O3">
        <v>3.2410000000000001</v>
      </c>
      <c r="Q3" s="1">
        <v>285</v>
      </c>
      <c r="R3">
        <v>16.709700000000002</v>
      </c>
      <c r="S3">
        <v>7.5923999999999996</v>
      </c>
      <c r="U3" s="1">
        <v>285</v>
      </c>
      <c r="V3">
        <v>7.6974</v>
      </c>
      <c r="W3">
        <v>7.0753000000000004</v>
      </c>
      <c r="Y3" s="1">
        <v>285</v>
      </c>
      <c r="Z3">
        <v>11.154199999999999</v>
      </c>
      <c r="AA3">
        <v>4.4260000000000002</v>
      </c>
      <c r="AC3" s="1">
        <v>285</v>
      </c>
      <c r="AD3">
        <v>15.6678</v>
      </c>
      <c r="AE3">
        <v>4.0034999999999998</v>
      </c>
    </row>
    <row r="4" spans="1:31" x14ac:dyDescent="0.25">
      <c r="A4" s="1">
        <v>0.1</v>
      </c>
      <c r="B4">
        <v>12.286799999999999</v>
      </c>
      <c r="C4">
        <v>17.608699999999999</v>
      </c>
      <c r="E4" s="1">
        <v>0.1</v>
      </c>
      <c r="F4">
        <v>12.0517</v>
      </c>
      <c r="G4">
        <v>4.4908999999999999</v>
      </c>
      <c r="I4" s="1">
        <v>0.1</v>
      </c>
      <c r="J4">
        <v>11.1226</v>
      </c>
      <c r="K4">
        <v>4.0472999999999999</v>
      </c>
      <c r="M4" s="1">
        <v>0.1</v>
      </c>
      <c r="N4">
        <v>14.317500000000001</v>
      </c>
      <c r="O4">
        <v>4.8098999999999998</v>
      </c>
      <c r="Q4" s="1">
        <v>0.1</v>
      </c>
      <c r="R4">
        <v>8.532</v>
      </c>
      <c r="S4">
        <v>10.0967</v>
      </c>
      <c r="U4" s="1">
        <v>0.1</v>
      </c>
      <c r="V4">
        <v>9.8993000000000002</v>
      </c>
      <c r="W4">
        <v>7.2857000000000003</v>
      </c>
      <c r="Y4" s="1">
        <v>0.1</v>
      </c>
      <c r="Z4">
        <v>13.3443</v>
      </c>
      <c r="AA4">
        <v>3.7461000000000002</v>
      </c>
      <c r="AC4" s="1">
        <v>0.1</v>
      </c>
      <c r="AD4">
        <v>12.0524</v>
      </c>
      <c r="AE4">
        <v>2.8729</v>
      </c>
    </row>
    <row r="5" spans="1:31" x14ac:dyDescent="0.25">
      <c r="A5" s="1">
        <v>0.2</v>
      </c>
      <c r="B5">
        <v>13.418100000000001</v>
      </c>
      <c r="C5">
        <v>17.943000000000001</v>
      </c>
      <c r="E5" s="1">
        <v>0.2</v>
      </c>
      <c r="F5">
        <v>9.1109000000000009</v>
      </c>
      <c r="G5">
        <v>4.5228000000000002</v>
      </c>
      <c r="I5" s="1">
        <v>0.2</v>
      </c>
      <c r="J5">
        <v>10.018599999999999</v>
      </c>
      <c r="K5">
        <v>5.1242000000000001</v>
      </c>
      <c r="M5" s="1">
        <v>0.2</v>
      </c>
      <c r="N5">
        <v>9.8228000000000009</v>
      </c>
      <c r="O5">
        <v>3.93</v>
      </c>
      <c r="Q5" s="1">
        <v>0.2</v>
      </c>
      <c r="R5">
        <v>8.0990000000000002</v>
      </c>
      <c r="S5">
        <v>6.3452999999999999</v>
      </c>
      <c r="U5" s="1">
        <v>0.2</v>
      </c>
      <c r="V5">
        <v>6.9557000000000002</v>
      </c>
      <c r="W5">
        <v>7.7362000000000002</v>
      </c>
      <c r="Y5" s="1">
        <v>0.2</v>
      </c>
      <c r="Z5">
        <v>11.5997</v>
      </c>
      <c r="AA5">
        <v>4.3464</v>
      </c>
      <c r="AC5" s="1">
        <v>0.2</v>
      </c>
      <c r="AD5">
        <v>12.959099999999999</v>
      </c>
      <c r="AE5">
        <v>3.9127999999999998</v>
      </c>
    </row>
    <row r="6" spans="1:31" x14ac:dyDescent="0.25">
      <c r="A6" s="1">
        <v>0.3</v>
      </c>
      <c r="B6">
        <v>10.8095</v>
      </c>
      <c r="C6">
        <v>16.5596</v>
      </c>
      <c r="E6" s="1">
        <v>0.3</v>
      </c>
      <c r="F6">
        <v>10.600899999999999</v>
      </c>
      <c r="G6">
        <v>6.2169999999999996</v>
      </c>
      <c r="I6" s="1">
        <v>0.3</v>
      </c>
      <c r="J6">
        <v>14.8734</v>
      </c>
      <c r="K6">
        <v>5.2285000000000004</v>
      </c>
      <c r="M6" s="1">
        <v>0.3</v>
      </c>
      <c r="N6">
        <v>10.7433</v>
      </c>
      <c r="O6">
        <v>4.4653999999999998</v>
      </c>
      <c r="Q6" s="1">
        <v>0.3</v>
      </c>
      <c r="R6">
        <v>5.9809000000000001</v>
      </c>
      <c r="S6">
        <v>6.9256000000000002</v>
      </c>
      <c r="U6" s="1">
        <v>0.3</v>
      </c>
      <c r="V6">
        <v>6.7443</v>
      </c>
      <c r="W6">
        <v>8.5310000000000006</v>
      </c>
      <c r="Y6" s="1">
        <v>0.3</v>
      </c>
      <c r="Z6">
        <v>9.9375999999999998</v>
      </c>
      <c r="AA6">
        <v>4.6006</v>
      </c>
      <c r="AC6" s="1">
        <v>0.3</v>
      </c>
      <c r="AD6">
        <v>12.4816</v>
      </c>
      <c r="AE6">
        <v>3.1515</v>
      </c>
    </row>
    <row r="7" spans="1:31" x14ac:dyDescent="0.25">
      <c r="A7" s="1">
        <v>0.4</v>
      </c>
      <c r="B7">
        <v>6.6134000000000004</v>
      </c>
      <c r="C7">
        <v>18.0215</v>
      </c>
      <c r="E7" s="1">
        <v>0.4</v>
      </c>
      <c r="F7">
        <v>9.6081000000000003</v>
      </c>
      <c r="G7">
        <v>8.5744000000000007</v>
      </c>
      <c r="I7" s="1">
        <v>0.4</v>
      </c>
      <c r="J7">
        <v>12.7882</v>
      </c>
      <c r="K7">
        <v>4.9847000000000001</v>
      </c>
      <c r="M7" s="1">
        <v>0.4</v>
      </c>
      <c r="N7">
        <v>9.2390000000000008</v>
      </c>
      <c r="O7">
        <v>3.9113000000000002</v>
      </c>
      <c r="Q7" s="1">
        <v>0.4</v>
      </c>
      <c r="R7">
        <v>6.7046000000000001</v>
      </c>
      <c r="S7">
        <v>6.4945000000000004</v>
      </c>
      <c r="U7" s="1">
        <v>0.4</v>
      </c>
      <c r="V7">
        <v>8.0153999999999996</v>
      </c>
      <c r="W7">
        <v>6.6821000000000002</v>
      </c>
      <c r="Y7" s="1">
        <v>0.4</v>
      </c>
      <c r="Z7">
        <v>11.3508</v>
      </c>
      <c r="AA7">
        <v>4.2308000000000003</v>
      </c>
      <c r="AC7" s="1">
        <v>0.4</v>
      </c>
      <c r="AD7">
        <v>9.7805999999999997</v>
      </c>
      <c r="AE7">
        <v>4.3140000000000001</v>
      </c>
    </row>
    <row r="8" spans="1:31" x14ac:dyDescent="0.25">
      <c r="A8" s="1">
        <v>0.5</v>
      </c>
      <c r="B8">
        <v>6.6708999999999996</v>
      </c>
      <c r="C8">
        <v>12.604100000000001</v>
      </c>
      <c r="E8" s="1">
        <v>0.5</v>
      </c>
      <c r="F8">
        <v>7.6755000000000004</v>
      </c>
      <c r="G8">
        <v>7.3296999999999999</v>
      </c>
      <c r="I8" s="1">
        <v>0.5</v>
      </c>
      <c r="J8">
        <v>9.3895</v>
      </c>
      <c r="K8">
        <v>5.2434000000000003</v>
      </c>
      <c r="M8" s="1">
        <v>0.5</v>
      </c>
      <c r="N8">
        <v>10.3652</v>
      </c>
      <c r="O8">
        <v>3.9613999999999998</v>
      </c>
      <c r="Q8" s="1">
        <v>0.5</v>
      </c>
      <c r="R8">
        <v>7.2873999999999999</v>
      </c>
      <c r="S8">
        <v>8.0889000000000006</v>
      </c>
      <c r="U8" s="1">
        <v>0.5</v>
      </c>
      <c r="V8">
        <v>6.9318</v>
      </c>
      <c r="W8">
        <v>9.7672000000000008</v>
      </c>
      <c r="Y8" s="1">
        <v>0.5</v>
      </c>
      <c r="Z8">
        <v>10.1425</v>
      </c>
      <c r="AA8">
        <v>4.2213000000000003</v>
      </c>
      <c r="AC8" s="1">
        <v>0.5</v>
      </c>
      <c r="AD8">
        <v>12.6084</v>
      </c>
      <c r="AE8">
        <v>3.6004</v>
      </c>
    </row>
    <row r="9" spans="1:31" x14ac:dyDescent="0.25">
      <c r="A9" s="1">
        <v>0.6</v>
      </c>
      <c r="B9">
        <v>9.9625000000000004</v>
      </c>
      <c r="C9">
        <v>5.7069000000000001</v>
      </c>
      <c r="E9" s="1">
        <v>0.6</v>
      </c>
      <c r="F9">
        <v>9.0954999999999995</v>
      </c>
      <c r="G9">
        <v>8.7622</v>
      </c>
      <c r="I9" s="1">
        <v>0.6</v>
      </c>
      <c r="J9">
        <v>10.0124</v>
      </c>
      <c r="K9">
        <v>6.5130999999999997</v>
      </c>
      <c r="M9" s="1">
        <v>0.6</v>
      </c>
      <c r="N9">
        <v>7.3853</v>
      </c>
      <c r="O9">
        <v>5.2694000000000001</v>
      </c>
      <c r="Q9" s="1">
        <v>0.6</v>
      </c>
      <c r="R9">
        <v>8.2325999999999997</v>
      </c>
      <c r="S9">
        <v>8.9349000000000007</v>
      </c>
      <c r="U9" s="1">
        <v>0.6</v>
      </c>
      <c r="V9">
        <v>6.8220999999999998</v>
      </c>
      <c r="W9">
        <v>6.2821999999999996</v>
      </c>
      <c r="Y9" s="1">
        <v>0.6</v>
      </c>
      <c r="Z9">
        <v>9.8299000000000003</v>
      </c>
      <c r="AA9">
        <v>4.0430999999999999</v>
      </c>
      <c r="AC9" s="1">
        <v>0.6</v>
      </c>
      <c r="AD9">
        <v>10.0229</v>
      </c>
      <c r="AE9">
        <v>3.6915</v>
      </c>
    </row>
    <row r="10" spans="1:31" x14ac:dyDescent="0.25">
      <c r="A10" s="1">
        <v>0.7</v>
      </c>
      <c r="B10">
        <v>9.7553000000000001</v>
      </c>
      <c r="C10">
        <v>8.6366999999999994</v>
      </c>
      <c r="E10" s="1">
        <v>0.7</v>
      </c>
      <c r="F10">
        <v>11.258100000000001</v>
      </c>
      <c r="G10">
        <v>5.1608000000000001</v>
      </c>
      <c r="I10" s="1">
        <v>0.7</v>
      </c>
      <c r="J10">
        <v>11.022</v>
      </c>
      <c r="K10">
        <v>5.7431000000000001</v>
      </c>
      <c r="M10" s="1">
        <v>0.7</v>
      </c>
      <c r="N10">
        <v>10.760199999999999</v>
      </c>
      <c r="O10">
        <v>4.7230999999999996</v>
      </c>
      <c r="Q10" s="1">
        <v>0.7</v>
      </c>
      <c r="R10">
        <v>8.1536000000000008</v>
      </c>
      <c r="S10">
        <v>10.1715</v>
      </c>
      <c r="U10" s="1">
        <v>0.7</v>
      </c>
      <c r="V10">
        <v>6.6867999999999999</v>
      </c>
      <c r="W10">
        <v>8.4926999999999992</v>
      </c>
      <c r="Y10" s="1">
        <v>0.7</v>
      </c>
      <c r="Z10">
        <v>8.8641000000000005</v>
      </c>
      <c r="AA10">
        <v>4.2801</v>
      </c>
      <c r="AC10" s="1">
        <v>0.7</v>
      </c>
      <c r="AD10">
        <v>11.392200000000001</v>
      </c>
      <c r="AE10">
        <v>4.4158999999999997</v>
      </c>
    </row>
    <row r="11" spans="1:31" x14ac:dyDescent="0.25">
      <c r="A11" s="1">
        <v>0.8</v>
      </c>
      <c r="B11">
        <v>13.253399999999999</v>
      </c>
      <c r="C11">
        <v>10.1104</v>
      </c>
      <c r="E11" s="1">
        <v>0.8</v>
      </c>
      <c r="F11">
        <v>15.0307</v>
      </c>
      <c r="G11">
        <v>7.6237000000000004</v>
      </c>
      <c r="I11" s="1">
        <v>0.8</v>
      </c>
      <c r="J11">
        <v>9.1852999999999998</v>
      </c>
      <c r="K11">
        <v>3.7890999999999999</v>
      </c>
      <c r="M11" s="1">
        <v>0.8</v>
      </c>
      <c r="N11">
        <v>10.6191</v>
      </c>
      <c r="O11">
        <v>4.4436999999999998</v>
      </c>
      <c r="Q11" s="1">
        <v>0.8</v>
      </c>
      <c r="R11">
        <v>8.2399000000000004</v>
      </c>
      <c r="S11">
        <v>13.5069</v>
      </c>
      <c r="U11" s="1">
        <v>0.8</v>
      </c>
      <c r="V11">
        <v>6.7603999999999997</v>
      </c>
      <c r="W11">
        <v>6.8409000000000004</v>
      </c>
      <c r="Y11" s="1">
        <v>0.8</v>
      </c>
      <c r="Z11">
        <v>9.1382999999999992</v>
      </c>
      <c r="AA11">
        <v>4.1725000000000003</v>
      </c>
      <c r="AC11" s="1">
        <v>0.8</v>
      </c>
      <c r="AD11">
        <v>10.4132</v>
      </c>
      <c r="AE11">
        <v>7.4414999999999996</v>
      </c>
    </row>
    <row r="12" spans="1:31" x14ac:dyDescent="0.25">
      <c r="A12" s="1">
        <v>0.9</v>
      </c>
      <c r="B12">
        <v>11.894399999999999</v>
      </c>
      <c r="C12">
        <v>16.219000000000001</v>
      </c>
      <c r="E12" s="1">
        <v>0.9</v>
      </c>
      <c r="F12">
        <v>10.6974</v>
      </c>
      <c r="G12">
        <v>14.366899999999999</v>
      </c>
      <c r="I12" s="1">
        <v>0.9</v>
      </c>
      <c r="J12">
        <v>11.6877</v>
      </c>
      <c r="K12">
        <v>4.0076000000000001</v>
      </c>
      <c r="M12" s="1">
        <v>0.9</v>
      </c>
      <c r="N12">
        <v>9.5120000000000005</v>
      </c>
      <c r="O12">
        <v>3.0486</v>
      </c>
      <c r="Q12" s="1">
        <v>0.9</v>
      </c>
      <c r="R12">
        <v>6.5697999999999999</v>
      </c>
      <c r="S12">
        <v>15.005599999999999</v>
      </c>
      <c r="U12" s="1">
        <v>0.9</v>
      </c>
      <c r="V12">
        <v>6.2183000000000002</v>
      </c>
      <c r="W12">
        <v>6.7022000000000004</v>
      </c>
      <c r="Y12" s="1">
        <v>0.9</v>
      </c>
      <c r="Z12">
        <v>8.3762000000000008</v>
      </c>
      <c r="AA12">
        <v>5.5913000000000004</v>
      </c>
      <c r="AC12" s="1">
        <v>0.9</v>
      </c>
      <c r="AD12">
        <v>7.3272000000000004</v>
      </c>
      <c r="AE12">
        <v>5.3733000000000004</v>
      </c>
    </row>
    <row r="13" spans="1:31" x14ac:dyDescent="0.25">
      <c r="A13" s="1">
        <v>1</v>
      </c>
      <c r="B13">
        <v>9.2106999999999992</v>
      </c>
      <c r="C13">
        <v>11.2995</v>
      </c>
      <c r="E13" s="1">
        <v>1</v>
      </c>
      <c r="F13">
        <v>7.1048999999999998</v>
      </c>
      <c r="G13">
        <v>15.1828</v>
      </c>
      <c r="I13" s="1">
        <v>1</v>
      </c>
      <c r="J13">
        <v>11.450900000000001</v>
      </c>
      <c r="K13">
        <v>3.7067000000000001</v>
      </c>
      <c r="M13" s="1">
        <v>1</v>
      </c>
      <c r="N13">
        <v>8.7575000000000003</v>
      </c>
      <c r="O13">
        <v>5.4034000000000004</v>
      </c>
      <c r="Q13" s="1">
        <v>1</v>
      </c>
      <c r="R13">
        <v>7.3156999999999996</v>
      </c>
      <c r="S13">
        <v>10.3172</v>
      </c>
      <c r="U13" s="1">
        <v>1</v>
      </c>
      <c r="V13">
        <v>6.0842000000000001</v>
      </c>
      <c r="W13">
        <v>7.3228</v>
      </c>
      <c r="Y13" s="1">
        <v>1</v>
      </c>
      <c r="Z13">
        <v>12.6256</v>
      </c>
      <c r="AA13">
        <v>9.5736000000000008</v>
      </c>
      <c r="AC13" s="1">
        <v>1</v>
      </c>
      <c r="AD13">
        <v>10.144</v>
      </c>
      <c r="AE13">
        <v>5.2907999999999999</v>
      </c>
    </row>
    <row r="15" spans="1:31" x14ac:dyDescent="0.25">
      <c r="A15" t="s">
        <v>6</v>
      </c>
      <c r="B15">
        <f>AVERAGE(B4:B13)</f>
        <v>10.387499999999999</v>
      </c>
      <c r="C15">
        <f>AVERAGE(C4:C13)</f>
        <v>13.470940000000002</v>
      </c>
      <c r="F15">
        <f>AVERAGE(F4:F13)</f>
        <v>10.223369999999999</v>
      </c>
      <c r="G15">
        <f>AVERAGE(G4:G13)</f>
        <v>8.2231199999999998</v>
      </c>
      <c r="J15">
        <f>AVERAGE(J4:J13)</f>
        <v>11.155060000000002</v>
      </c>
      <c r="K15">
        <f>AVERAGE(K4:K13)</f>
        <v>4.8387699999999993</v>
      </c>
      <c r="N15">
        <f>AVERAGE(N4:N13)</f>
        <v>10.152190000000001</v>
      </c>
      <c r="O15">
        <f>AVERAGE(O4:O13)</f>
        <v>4.3966200000000004</v>
      </c>
      <c r="R15">
        <f>AVERAGE(R4:R13)</f>
        <v>7.5115499999999997</v>
      </c>
      <c r="S15">
        <f>AVERAGE(S4:S13)</f>
        <v>9.5887100000000007</v>
      </c>
      <c r="V15">
        <f>AVERAGE(V4:V13)</f>
        <v>7.1118299999999994</v>
      </c>
      <c r="W15">
        <f>AVERAGE(W4:W13)</f>
        <v>7.5643000000000002</v>
      </c>
      <c r="Z15">
        <f>AVERAGE(Z4:Z13)</f>
        <v>10.520900000000001</v>
      </c>
      <c r="AA15">
        <f>AVERAGE(AA4:AA13)</f>
        <v>4.8805800000000001</v>
      </c>
      <c r="AD15">
        <f>AVERAGE(AD4:AD13)</f>
        <v>10.918160000000002</v>
      </c>
      <c r="AE15">
        <f>AVERAGE(AE4:AE13)</f>
        <v>4.40646</v>
      </c>
    </row>
    <row r="16" spans="1:31" x14ac:dyDescent="0.25">
      <c r="A16" t="s">
        <v>7</v>
      </c>
      <c r="B16">
        <f>STDEV(B4:B13)</f>
        <v>2.4375807159285312</v>
      </c>
      <c r="C16">
        <f>STDEV(C4:C13)</f>
        <v>4.4137363232929374</v>
      </c>
      <c r="F16">
        <f>STDEV(F4:F13)</f>
        <v>2.2851172087857732</v>
      </c>
      <c r="G16">
        <f>STDEV(G4:G13)</f>
        <v>3.7826921978929229</v>
      </c>
      <c r="J16">
        <f>STDEV(J4:J13)</f>
        <v>1.7152114765629649</v>
      </c>
      <c r="K16">
        <f>STDEV(K4:K13)</f>
        <v>0.92737577071601029</v>
      </c>
      <c r="N16">
        <f>STDEV(N4:N13)</f>
        <v>1.8038653019742517</v>
      </c>
      <c r="O16">
        <f>STDEV(O4:O13)</f>
        <v>0.70863967932307481</v>
      </c>
      <c r="R16">
        <f>STDEV(R4:R13)</f>
        <v>0.87041509669556649</v>
      </c>
      <c r="S16">
        <f>STDEV(S4:S13)</f>
        <v>2.8999272448536404</v>
      </c>
      <c r="V16">
        <f>STDEV(V4:V13)</f>
        <v>1.1065868305038011</v>
      </c>
      <c r="W16">
        <f>STDEV(W4:W13)</f>
        <v>1.0802918792828407</v>
      </c>
      <c r="Z16">
        <f>STDEV(Z4:Z13)</f>
        <v>1.6489426457244776</v>
      </c>
      <c r="AA16">
        <f>STDEV(AA4:AA13)</f>
        <v>1.7191901199240405</v>
      </c>
      <c r="AD16">
        <f>STDEV(AD4:AD13)</f>
        <v>1.7263558769204463</v>
      </c>
      <c r="AE16">
        <f>STDEV(AE4:AE13)</f>
        <v>1.3444649569417724</v>
      </c>
    </row>
    <row r="17" spans="1:42" x14ac:dyDescent="0.25">
      <c r="A17" t="s">
        <v>8</v>
      </c>
      <c r="B17">
        <f>2*B16</f>
        <v>4.8751614318570624</v>
      </c>
      <c r="C17">
        <f>2*C16</f>
        <v>8.8274726465858748</v>
      </c>
      <c r="F17">
        <f>2*F16</f>
        <v>4.5702344175715464</v>
      </c>
      <c r="G17">
        <f>2*G16</f>
        <v>7.5653843957858458</v>
      </c>
      <c r="J17">
        <f>2*J16</f>
        <v>3.4304229531259298</v>
      </c>
      <c r="K17">
        <f>2*K16</f>
        <v>1.8547515414320206</v>
      </c>
      <c r="N17">
        <f>2*N16</f>
        <v>3.6077306039485033</v>
      </c>
      <c r="O17">
        <f>2*O16</f>
        <v>1.4172793586461496</v>
      </c>
      <c r="R17">
        <f>2*R16</f>
        <v>1.740830193391133</v>
      </c>
      <c r="S17">
        <f>2*S16</f>
        <v>5.7998544897072808</v>
      </c>
      <c r="V17">
        <f>2*V16</f>
        <v>2.2131736610076023</v>
      </c>
      <c r="W17">
        <f>2*W16</f>
        <v>2.1605837585656813</v>
      </c>
      <c r="Z17">
        <f>2*Z16</f>
        <v>3.2978852914489551</v>
      </c>
      <c r="AA17">
        <f>2*AA16</f>
        <v>3.4383802398480809</v>
      </c>
      <c r="AD17">
        <f>2*AD16</f>
        <v>3.4527117538408927</v>
      </c>
      <c r="AE17">
        <f>2*AE16</f>
        <v>2.6889299138835447</v>
      </c>
    </row>
    <row r="18" spans="1:42" x14ac:dyDescent="0.25">
      <c r="A18" t="s">
        <v>9</v>
      </c>
      <c r="B18">
        <f>B15+B17</f>
        <v>15.262661431857062</v>
      </c>
      <c r="C18">
        <f>C15+C17</f>
        <v>22.298412646585877</v>
      </c>
      <c r="F18">
        <f>F15+F17</f>
        <v>14.793604417571546</v>
      </c>
      <c r="G18">
        <f>G15+G17</f>
        <v>15.788504395785846</v>
      </c>
      <c r="J18">
        <f>J15+J17</f>
        <v>14.585482953125933</v>
      </c>
      <c r="K18">
        <f>K15+K17</f>
        <v>6.6935215414320197</v>
      </c>
      <c r="N18">
        <f>N15+N17</f>
        <v>13.759920603948505</v>
      </c>
      <c r="O18">
        <f>O15+O17</f>
        <v>5.8138993586461503</v>
      </c>
      <c r="R18">
        <f>R15+R17</f>
        <v>9.2523801933911329</v>
      </c>
      <c r="S18">
        <f>S15+S17</f>
        <v>15.388564489707282</v>
      </c>
      <c r="V18">
        <f>V15+V17</f>
        <v>9.3250036610076013</v>
      </c>
      <c r="W18">
        <f>W15+W17</f>
        <v>9.7248837585656815</v>
      </c>
      <c r="Z18">
        <f>Z15+Z17</f>
        <v>13.818785291448956</v>
      </c>
      <c r="AA18">
        <f>AA15+AA17</f>
        <v>8.3189602398480815</v>
      </c>
      <c r="AD18">
        <f>AD15+AD17</f>
        <v>14.370871753840895</v>
      </c>
      <c r="AE18">
        <f>AE15+AE17</f>
        <v>7.0953899138835448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12.035400000000001</v>
      </c>
      <c r="K26">
        <f>AVERAGE(C3,G3,K3,O3,S3,W3,AA3,AE3)</f>
        <v>7.5505374999999999</v>
      </c>
      <c r="N26">
        <f>J27-J26</f>
        <v>-0.33457499999999918</v>
      </c>
      <c r="O26">
        <f>K27-K26</f>
        <v>-0.68076250000000016</v>
      </c>
      <c r="P26" s="1">
        <v>0.1</v>
      </c>
      <c r="Q26">
        <f>N26/J26*100</f>
        <v>-2.7799242235405481</v>
      </c>
      <c r="R26">
        <f>O26/K26*100</f>
        <v>-9.0160799810609547</v>
      </c>
      <c r="U26">
        <f>J26</f>
        <v>12.035400000000001</v>
      </c>
      <c r="V26">
        <f>K26</f>
        <v>7.5505374999999999</v>
      </c>
      <c r="W26">
        <f>Q26</f>
        <v>-2.7799242235405481</v>
      </c>
      <c r="X26">
        <f>Q27</f>
        <v>-14.851292852751053</v>
      </c>
      <c r="Y26">
        <f>Q28</f>
        <v>-14.656450969639575</v>
      </c>
      <c r="Z26">
        <f>Q29</f>
        <v>-23.039429516260373</v>
      </c>
      <c r="AA26">
        <f>Q30</f>
        <v>-26.185253502168603</v>
      </c>
      <c r="AB26">
        <f>Q31</f>
        <v>-25.8819814879439</v>
      </c>
      <c r="AC26">
        <f>Q32</f>
        <v>-19.100840021935291</v>
      </c>
      <c r="AD26">
        <f>Q33</f>
        <v>-14.169553982418542</v>
      </c>
      <c r="AE26">
        <f>Q34</f>
        <v>-24.926674643136089</v>
      </c>
      <c r="AF26">
        <f>Q35</f>
        <v>-24.500328198481153</v>
      </c>
      <c r="AG26">
        <f>R26</f>
        <v>-9.0160799810609547</v>
      </c>
      <c r="AH26">
        <f>R27</f>
        <v>-10.833003610670099</v>
      </c>
      <c r="AI26">
        <f>R28</f>
        <v>-7.822456348306325</v>
      </c>
      <c r="AJ26">
        <f>R29</f>
        <v>-5.2827364939250936</v>
      </c>
      <c r="AK26">
        <f>R30</f>
        <v>-9.2508314805402758</v>
      </c>
      <c r="AL26">
        <f>R31</f>
        <v>-18.543381845332206</v>
      </c>
      <c r="AM26">
        <f>R32</f>
        <v>-14.536051241385145</v>
      </c>
      <c r="AN26">
        <f>R33</f>
        <v>-4.0983837243375056</v>
      </c>
      <c r="AO26">
        <f>R34</f>
        <v>16.406447885332685</v>
      </c>
      <c r="AP26">
        <f>R35</f>
        <v>12.735020520062317</v>
      </c>
    </row>
    <row r="27" spans="1:42" x14ac:dyDescent="0.25">
      <c r="I27" s="1">
        <v>0.1</v>
      </c>
      <c r="J27">
        <f>AVERAGE(B4,F4,J4,N4,R4,V4,Z4,AD4)</f>
        <v>11.700825000000002</v>
      </c>
      <c r="K27">
        <f>AVERAGE(C4,G4,K4,O4,S4,W4,AA4,AE4)</f>
        <v>6.8697749999999997</v>
      </c>
      <c r="N27">
        <f>J28-J26</f>
        <v>-1.7874125000000003</v>
      </c>
      <c r="O27">
        <f>K28-K26</f>
        <v>-0.81794999999999973</v>
      </c>
      <c r="P27" s="1">
        <v>0.2</v>
      </c>
      <c r="Q27">
        <f>N27/J26*100</f>
        <v>-14.851292852751053</v>
      </c>
      <c r="R27">
        <f>O27/K26*100</f>
        <v>-10.833003610670099</v>
      </c>
    </row>
    <row r="28" spans="1:42" x14ac:dyDescent="0.25">
      <c r="I28" s="1">
        <v>0.2</v>
      </c>
      <c r="J28">
        <f>AVERAGE(B5,F5,J5,N5,R5,V5,Z5,AD5)</f>
        <v>10.247987500000001</v>
      </c>
      <c r="K28">
        <f>AVERAGE(C5,G5,K5,O5,S5,W5,AA5,AE5)</f>
        <v>6.7325875000000002</v>
      </c>
      <c r="N28">
        <f>J29-J26</f>
        <v>-1.7639625000000017</v>
      </c>
      <c r="O28">
        <f>K29-K26</f>
        <v>-0.5906374999999997</v>
      </c>
      <c r="P28" s="1">
        <v>0.3</v>
      </c>
      <c r="Q28">
        <f>N28/J26*100</f>
        <v>-14.656450969639575</v>
      </c>
      <c r="R28">
        <f>O28/K26*100</f>
        <v>-7.822456348306325</v>
      </c>
    </row>
    <row r="29" spans="1:42" x14ac:dyDescent="0.25">
      <c r="I29" s="1">
        <v>0.3</v>
      </c>
      <c r="J29">
        <f>AVERAGE(B6,F6,J6,N6,R6,V6,Z6,AD6)</f>
        <v>10.271437499999999</v>
      </c>
      <c r="K29">
        <f>AVERAGE(C6,G6,K6,O6,S6,W6,AA6,AE6)</f>
        <v>6.9599000000000002</v>
      </c>
      <c r="N29">
        <f>J30-J26</f>
        <v>-2.7728875000000013</v>
      </c>
      <c r="O29">
        <f>K30-K26</f>
        <v>-0.39887499999999942</v>
      </c>
      <c r="P29" s="1">
        <v>0.4</v>
      </c>
      <c r="Q29">
        <f>N29/J26*100</f>
        <v>-23.039429516260373</v>
      </c>
      <c r="R29">
        <f>O29/K26*100</f>
        <v>-5.2827364939250936</v>
      </c>
    </row>
    <row r="30" spans="1:42" x14ac:dyDescent="0.25">
      <c r="I30" s="1">
        <v>0.4</v>
      </c>
      <c r="J30">
        <f>AVERAGE(B7,F7,J7,N7,R7,V7,Z7,AD7)</f>
        <v>9.2625124999999997</v>
      </c>
      <c r="K30">
        <f>AVERAGE(C7,G7,K7,O7,S7,W7,AA7,AE7)</f>
        <v>7.1516625000000005</v>
      </c>
      <c r="N30">
        <f>J31-J26</f>
        <v>-3.1515000000000004</v>
      </c>
      <c r="O30">
        <f>K31-K26</f>
        <v>-0.69848749999999882</v>
      </c>
      <c r="P30" s="1">
        <v>0.5</v>
      </c>
      <c r="Q30">
        <f>N30/J26*100</f>
        <v>-26.185253502168603</v>
      </c>
      <c r="R30">
        <f>O30/K26*100</f>
        <v>-9.2508314805402758</v>
      </c>
    </row>
    <row r="31" spans="1:42" x14ac:dyDescent="0.25">
      <c r="I31" s="1">
        <v>0.5</v>
      </c>
      <c r="J31">
        <f>AVERAGE(B8,F8,J8,N8,R8,V8,Z8,AD8)</f>
        <v>8.8839000000000006</v>
      </c>
      <c r="K31">
        <f>AVERAGE(C8,G8,K8,O8,S8,W8,AA8,AE8)</f>
        <v>6.8520500000000011</v>
      </c>
      <c r="N31">
        <f>J32-J26</f>
        <v>-3.1150000000000002</v>
      </c>
      <c r="O31">
        <f>K32-K26</f>
        <v>-1.4001250000000001</v>
      </c>
      <c r="P31" s="1">
        <v>0.6</v>
      </c>
      <c r="Q31">
        <f>N31/J26*100</f>
        <v>-25.8819814879439</v>
      </c>
      <c r="R31">
        <f>O31/K26*100</f>
        <v>-18.543381845332206</v>
      </c>
    </row>
    <row r="32" spans="1:42" x14ac:dyDescent="0.25">
      <c r="I32" s="1">
        <v>0.6</v>
      </c>
      <c r="J32">
        <f>AVERAGE(B9,F9,J9,N9,R9,V9,Z9,AD9)</f>
        <v>8.9204000000000008</v>
      </c>
      <c r="K32">
        <f>AVERAGE(C9,G9,K9,O9,S9,W9,AA9,AE9)</f>
        <v>6.1504124999999998</v>
      </c>
      <c r="N32">
        <f>J33-J26</f>
        <v>-2.2988625000000003</v>
      </c>
      <c r="O32">
        <f>K33-K26</f>
        <v>-1.0975500000000009</v>
      </c>
      <c r="P32" s="1">
        <v>0.7</v>
      </c>
      <c r="Q32">
        <f>N32/J26*100</f>
        <v>-19.100840021935291</v>
      </c>
      <c r="R32">
        <f>O32/K26*100</f>
        <v>-14.536051241385145</v>
      </c>
    </row>
    <row r="33" spans="1:18" x14ac:dyDescent="0.25">
      <c r="I33" s="1">
        <v>0.7</v>
      </c>
      <c r="J33">
        <f>AVERAGE(B10,F10,J10,N10,R10,V10,Z10,AD10)</f>
        <v>9.7365375000000007</v>
      </c>
      <c r="K33">
        <f>AVERAGE(C10,G10,K10,O10,S10,W10,AA10,AE10)</f>
        <v>6.452987499999999</v>
      </c>
      <c r="N33">
        <f>J34-J26</f>
        <v>-1.7053625000000014</v>
      </c>
      <c r="O33">
        <f>K34-K26</f>
        <v>-0.30945</v>
      </c>
      <c r="P33" s="1">
        <v>0.8</v>
      </c>
      <c r="Q33">
        <f>N33/J26*100</f>
        <v>-14.169553982418542</v>
      </c>
      <c r="R33">
        <f>O33/K26*100</f>
        <v>-4.0983837243375056</v>
      </c>
    </row>
    <row r="34" spans="1:18" x14ac:dyDescent="0.25">
      <c r="I34" s="1">
        <v>0.8</v>
      </c>
      <c r="J34">
        <f>AVERAGE(B11,F11,J11,N11,R11,V11,Z11,AD11)</f>
        <v>10.3300375</v>
      </c>
      <c r="K34">
        <f>AVERAGE(C11,G11,K11,O11,S11,W11,AA11,AE11)</f>
        <v>7.2410874999999999</v>
      </c>
      <c r="N34">
        <f>J35-J26</f>
        <v>-3.0000250000000008</v>
      </c>
      <c r="O34">
        <f>K35-K26</f>
        <v>1.2387750000000013</v>
      </c>
      <c r="P34" s="1">
        <v>0.9</v>
      </c>
      <c r="Q34">
        <f>N34/J26*100</f>
        <v>-24.926674643136089</v>
      </c>
      <c r="R34">
        <f>O34/K26*100</f>
        <v>16.406447885332685</v>
      </c>
    </row>
    <row r="35" spans="1:18" x14ac:dyDescent="0.25">
      <c r="I35" s="1">
        <v>0.9</v>
      </c>
      <c r="J35">
        <f>AVERAGE(B12,F12,J12,N12,R12,V12,Z12,AD12)</f>
        <v>9.0353750000000002</v>
      </c>
      <c r="K35">
        <f>AVERAGE(C12,G12,K12,O12,S12,W12,AA12,AE12)</f>
        <v>8.7893125000000012</v>
      </c>
      <c r="N35">
        <f>J36-J26</f>
        <v>-2.948712500000001</v>
      </c>
      <c r="O35">
        <f>K36-K26</f>
        <v>0.96156250000000032</v>
      </c>
      <c r="P35" s="1">
        <v>1</v>
      </c>
      <c r="Q35">
        <f>N35/J26*100</f>
        <v>-24.500328198481153</v>
      </c>
      <c r="R35">
        <f>O35/K26*100</f>
        <v>12.735020520062317</v>
      </c>
    </row>
    <row r="36" spans="1:18" x14ac:dyDescent="0.25">
      <c r="I36" s="1">
        <v>1</v>
      </c>
      <c r="J36">
        <f>AVERAGE(B13,F13,J13,N13,R13,V13,Z13,AD13)</f>
        <v>9.0866875</v>
      </c>
      <c r="K36">
        <f>AVERAGE(C13,G13,K13,O13,S13,W13,AA13,AE13)</f>
        <v>8.5121000000000002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12.012499999999999</v>
      </c>
      <c r="C41">
        <f>C3</f>
        <v>23.232700000000001</v>
      </c>
    </row>
    <row r="42" spans="1:18" x14ac:dyDescent="0.25">
      <c r="A42" s="1">
        <v>2</v>
      </c>
      <c r="B42">
        <f>F3</f>
        <v>11.3728</v>
      </c>
      <c r="C42">
        <f>G3</f>
        <v>5.7500999999999998</v>
      </c>
    </row>
    <row r="43" spans="1:18" x14ac:dyDescent="0.25">
      <c r="A43" s="1">
        <v>3</v>
      </c>
      <c r="B43">
        <f>J3</f>
        <v>10.225899999999999</v>
      </c>
      <c r="C43">
        <f>K3</f>
        <v>5.0833000000000004</v>
      </c>
    </row>
    <row r="44" spans="1:18" x14ac:dyDescent="0.25">
      <c r="A44" s="1">
        <v>4</v>
      </c>
      <c r="B44">
        <f>N3</f>
        <v>11.4429</v>
      </c>
      <c r="C44">
        <f>O3</f>
        <v>3.2410000000000001</v>
      </c>
    </row>
    <row r="45" spans="1:18" x14ac:dyDescent="0.25">
      <c r="A45" s="1">
        <v>5</v>
      </c>
      <c r="B45">
        <f>R3</f>
        <v>16.709700000000002</v>
      </c>
      <c r="C45">
        <f>S3</f>
        <v>7.5923999999999996</v>
      </c>
    </row>
    <row r="46" spans="1:18" x14ac:dyDescent="0.25">
      <c r="A46" s="1">
        <v>6</v>
      </c>
      <c r="B46">
        <f>V3</f>
        <v>7.6974</v>
      </c>
      <c r="C46">
        <f>W3</f>
        <v>7.0753000000000004</v>
      </c>
    </row>
    <row r="47" spans="1:18" x14ac:dyDescent="0.25">
      <c r="A47" s="1">
        <v>7</v>
      </c>
      <c r="B47">
        <f>Z3</f>
        <v>11.154199999999999</v>
      </c>
      <c r="C47">
        <f>AA3</f>
        <v>4.4260000000000002</v>
      </c>
    </row>
    <row r="48" spans="1:18" x14ac:dyDescent="0.25">
      <c r="A48" s="1">
        <v>8</v>
      </c>
      <c r="B48">
        <f>AD3</f>
        <v>15.6678</v>
      </c>
      <c r="C48">
        <f>AE3</f>
        <v>4.0034999999999998</v>
      </c>
    </row>
    <row r="50" spans="1:3" x14ac:dyDescent="0.25">
      <c r="A50" t="s">
        <v>18</v>
      </c>
      <c r="B50">
        <f>AVERAGE(B41:B48)</f>
        <v>12.035400000000001</v>
      </c>
      <c r="C50">
        <f>AVERAGE(C41:C48)</f>
        <v>7.5505374999999999</v>
      </c>
    </row>
    <row r="51" spans="1:3" x14ac:dyDescent="0.25">
      <c r="A51" t="s">
        <v>7</v>
      </c>
      <c r="B51">
        <f>STDEV(B41:B48)</f>
        <v>2.8958856863784215</v>
      </c>
      <c r="C51">
        <f>STDEV(C41:C48)</f>
        <v>6.5071716807441451</v>
      </c>
    </row>
    <row r="52" spans="1:3" x14ac:dyDescent="0.25">
      <c r="A52" t="s">
        <v>19</v>
      </c>
      <c r="B52">
        <f>1.5*B51</f>
        <v>4.3438285295676327</v>
      </c>
      <c r="C52">
        <f>1.5*C51</f>
        <v>9.7607575211162185</v>
      </c>
    </row>
    <row r="53" spans="1:3" x14ac:dyDescent="0.25">
      <c r="A53" t="s">
        <v>8</v>
      </c>
      <c r="B53">
        <f>2*B51</f>
        <v>5.791771372756843</v>
      </c>
      <c r="C53">
        <f>2*C51</f>
        <v>13.01434336148829</v>
      </c>
    </row>
    <row r="54" spans="1:3" x14ac:dyDescent="0.25">
      <c r="A54" t="s">
        <v>20</v>
      </c>
      <c r="B54">
        <f>B50+B52</f>
        <v>16.379228529567634</v>
      </c>
      <c r="C54">
        <f>C50+C52</f>
        <v>17.311295021116219</v>
      </c>
    </row>
    <row r="55" spans="1:3" x14ac:dyDescent="0.25">
      <c r="A55" t="s">
        <v>9</v>
      </c>
      <c r="B55">
        <f>B50+B53</f>
        <v>17.827171372756844</v>
      </c>
      <c r="C55">
        <f>C50+C53</f>
        <v>20.564880861488291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2013-10-16T00:57:17Z</dcterms:created>
  <dcterms:modified xsi:type="dcterms:W3CDTF">2013-10-16T00:57:53Z</dcterms:modified>
</cp:coreProperties>
</file>