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<sst xmlns="http://schemas.openxmlformats.org/spreadsheetml/2006/main" count="48" uniqueCount="21">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</sst>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913</v>
      </c>
      <c r="B3">
        <v>8.3865999999999996</v>
      </c>
      <c r="C3">
        <v>12.664199999999999</v>
      </c>
      <c r="E3" s="1">
        <v>913</v>
      </c>
      <c r="F3">
        <v>5.5191999999999997</v>
      </c>
      <c r="G3">
        <v>8.8010999999999999</v>
      </c>
      <c r="I3" s="1">
        <v>913</v>
      </c>
      <c r="J3">
        <v>4.6102999999999996</v>
      </c>
      <c r="K3">
        <v>11.852499999999999</v>
      </c>
      <c r="M3" s="1">
        <v>913</v>
      </c>
      <c r="N3">
        <v>28.1204</v>
      </c>
      <c r="O3">
        <v>12.1594</v>
      </c>
      <c r="Q3" s="1">
        <v>913</v>
      </c>
      <c r="R3">
        <v>11.6678</v>
      </c>
      <c r="S3">
        <v>36.8429</v>
      </c>
      <c r="U3" s="1">
        <v>913</v>
      </c>
      <c r="V3">
        <v>6.3083</v>
      </c>
      <c r="W3">
        <v>10.846</v>
      </c>
      <c r="Y3" s="1">
        <v>913</v>
      </c>
      <c r="Z3">
        <v>3.8988999999999998</v>
      </c>
      <c r="AA3">
        <v>10.343400000000001</v>
      </c>
      <c r="AC3" s="1">
        <v>913</v>
      </c>
      <c r="AD3">
        <v>4.2864000000000004</v>
      </c>
      <c r="AE3">
        <v>30.796500000000002</v>
      </c>
    </row>
    <row r="4" spans="1:31" x14ac:dyDescent="0.25">
      <c r="A4" s="1">
        <v>0.1</v>
      </c>
      <c r="B4">
        <v>6.4954999999999998</v>
      </c>
      <c r="C4">
        <v>11.0379</v>
      </c>
      <c r="E4" s="1">
        <v>0.1</v>
      </c>
      <c r="F4">
        <v>2.5863</v>
      </c>
      <c r="G4">
        <v>10.0398</v>
      </c>
      <c r="I4" s="1">
        <v>0.1</v>
      </c>
      <c r="J4">
        <v>3.7825000000000002</v>
      </c>
      <c r="K4">
        <v>12.565099999999999</v>
      </c>
      <c r="M4" s="1">
        <v>0.1</v>
      </c>
      <c r="N4">
        <v>37.134300000000003</v>
      </c>
      <c r="O4">
        <v>10.8985</v>
      </c>
      <c r="Q4" s="1">
        <v>0.1</v>
      </c>
      <c r="R4">
        <v>5.2724000000000002</v>
      </c>
      <c r="S4">
        <v>11.0487</v>
      </c>
      <c r="U4" s="1">
        <v>0.1</v>
      </c>
      <c r="V4">
        <v>7.1219000000000001</v>
      </c>
      <c r="W4">
        <v>9.0939999999999994</v>
      </c>
      <c r="Y4" s="1">
        <v>0.1</v>
      </c>
      <c r="Z4">
        <v>3.5525000000000002</v>
      </c>
      <c r="AA4">
        <v>6.7797999999999998</v>
      </c>
      <c r="AC4" s="1">
        <v>0.1</v>
      </c>
      <c r="AD4">
        <v>6.2925000000000004</v>
      </c>
      <c r="AE4">
        <v>30.380099999999999</v>
      </c>
    </row>
    <row r="5" spans="1:31" x14ac:dyDescent="0.25">
      <c r="A5" s="1">
        <v>0.2</v>
      </c>
      <c r="B5">
        <v>5.5793999999999997</v>
      </c>
      <c r="C5">
        <v>11.901300000000001</v>
      </c>
      <c r="E5" s="1">
        <v>0.2</v>
      </c>
      <c r="F5">
        <v>5.6829999999999998</v>
      </c>
      <c r="G5">
        <v>6.94</v>
      </c>
      <c r="I5" s="1">
        <v>0.2</v>
      </c>
      <c r="J5">
        <v>4.8712999999999997</v>
      </c>
      <c r="K5">
        <v>7.4135</v>
      </c>
      <c r="M5" s="1">
        <v>0.2</v>
      </c>
      <c r="N5">
        <v>89.96</v>
      </c>
      <c r="O5">
        <v>9.0458999999999996</v>
      </c>
      <c r="Q5" s="1">
        <v>0.2</v>
      </c>
      <c r="R5">
        <v>6.7545000000000002</v>
      </c>
      <c r="S5">
        <v>8.5607000000000006</v>
      </c>
      <c r="U5" s="1">
        <v>0.2</v>
      </c>
      <c r="V5">
        <v>3.6797</v>
      </c>
      <c r="W5">
        <v>9.0596999999999994</v>
      </c>
      <c r="Y5" s="1">
        <v>0.2</v>
      </c>
      <c r="Z5">
        <v>3.7717000000000001</v>
      </c>
      <c r="AA5">
        <v>12.0535</v>
      </c>
      <c r="AC5" s="1">
        <v>0.2</v>
      </c>
      <c r="AD5">
        <v>9.3391999999999999</v>
      </c>
      <c r="AE5">
        <v>31.856999999999999</v>
      </c>
    </row>
    <row r="6" spans="1:31" x14ac:dyDescent="0.25">
      <c r="A6" s="1">
        <v>0.3</v>
      </c>
      <c r="B6">
        <v>8.1910000000000007</v>
      </c>
      <c r="C6">
        <v>11.594799999999999</v>
      </c>
      <c r="E6" s="1">
        <v>0.3</v>
      </c>
      <c r="F6">
        <v>6.7945000000000002</v>
      </c>
      <c r="G6">
        <v>11.217000000000001</v>
      </c>
      <c r="I6" s="1">
        <v>0.3</v>
      </c>
      <c r="J6">
        <v>3.3271000000000002</v>
      </c>
      <c r="K6">
        <v>13.289300000000001</v>
      </c>
      <c r="M6" s="1">
        <v>0.3</v>
      </c>
      <c r="N6">
        <v>21.869199999999999</v>
      </c>
      <c r="O6">
        <v>11.506399999999999</v>
      </c>
      <c r="Q6" s="1">
        <v>0.3</v>
      </c>
      <c r="R6">
        <v>4.4017999999999997</v>
      </c>
      <c r="S6">
        <v>6.976</v>
      </c>
      <c r="U6" s="1">
        <v>0.3</v>
      </c>
      <c r="V6">
        <v>6.3460999999999999</v>
      </c>
      <c r="W6">
        <v>11.886900000000001</v>
      </c>
      <c r="Y6" s="1">
        <v>0.3</v>
      </c>
      <c r="Z6">
        <v>3.9569999999999999</v>
      </c>
      <c r="AA6">
        <v>7.7758000000000003</v>
      </c>
      <c r="AC6" s="1">
        <v>0.3</v>
      </c>
      <c r="AD6">
        <v>3.5872999999999999</v>
      </c>
      <c r="AE6">
        <v>26.162199999999999</v>
      </c>
    </row>
    <row r="7" spans="1:31" x14ac:dyDescent="0.25">
      <c r="A7" s="1">
        <v>0.4</v>
      </c>
      <c r="B7">
        <v>6.3371000000000004</v>
      </c>
      <c r="C7">
        <v>10.9163</v>
      </c>
      <c r="E7" s="1">
        <v>0.4</v>
      </c>
      <c r="F7">
        <v>5.3849999999999998</v>
      </c>
      <c r="G7">
        <v>8.9986999999999995</v>
      </c>
      <c r="I7" s="1">
        <v>0.4</v>
      </c>
      <c r="J7">
        <v>2.8847999999999998</v>
      </c>
      <c r="K7">
        <v>11.3795</v>
      </c>
      <c r="M7" s="1">
        <v>0.4</v>
      </c>
      <c r="N7">
        <v>12.1615</v>
      </c>
      <c r="O7">
        <v>13.4564</v>
      </c>
      <c r="Q7" s="1">
        <v>0.4</v>
      </c>
      <c r="R7">
        <v>7.0208000000000004</v>
      </c>
      <c r="S7">
        <v>9.1905999999999999</v>
      </c>
      <c r="U7" s="1">
        <v>0.4</v>
      </c>
      <c r="V7">
        <v>5.5770999999999997</v>
      </c>
      <c r="W7">
        <v>13.8292</v>
      </c>
      <c r="Y7" s="1">
        <v>0.4</v>
      </c>
      <c r="Z7">
        <v>3.3096999999999999</v>
      </c>
      <c r="AA7">
        <v>7.2168000000000001</v>
      </c>
      <c r="AC7" s="1">
        <v>0.4</v>
      </c>
      <c r="AD7">
        <v>4.8967000000000001</v>
      </c>
      <c r="AE7">
        <v>35.4895</v>
      </c>
    </row>
    <row r="8" spans="1:31" x14ac:dyDescent="0.25">
      <c r="A8" s="1">
        <v>0.5</v>
      </c>
      <c r="B8">
        <v>9.8718000000000004</v>
      </c>
      <c r="C8">
        <v>16.817</v>
      </c>
      <c r="E8" s="1">
        <v>0.5</v>
      </c>
      <c r="F8">
        <v>3.6960000000000002</v>
      </c>
      <c r="G8">
        <v>8.7068999999999992</v>
      </c>
      <c r="I8" s="1">
        <v>0.5</v>
      </c>
      <c r="J8">
        <v>2.8119000000000001</v>
      </c>
      <c r="K8">
        <v>7.0420999999999996</v>
      </c>
      <c r="M8" s="1">
        <v>0.5</v>
      </c>
      <c r="N8">
        <v>13.3988</v>
      </c>
      <c r="O8">
        <v>10.241400000000001</v>
      </c>
      <c r="Q8" s="1">
        <v>0.5</v>
      </c>
      <c r="R8">
        <v>5.4115000000000002</v>
      </c>
      <c r="S8">
        <v>4.4547999999999996</v>
      </c>
      <c r="U8" s="1">
        <v>0.5</v>
      </c>
      <c r="V8">
        <v>4.1942000000000004</v>
      </c>
      <c r="W8">
        <v>8.08</v>
      </c>
      <c r="Y8" s="1">
        <v>0.5</v>
      </c>
      <c r="Z8">
        <v>3.7551000000000001</v>
      </c>
      <c r="AA8">
        <v>8.6326000000000001</v>
      </c>
      <c r="AC8" s="1">
        <v>0.5</v>
      </c>
      <c r="AD8">
        <v>4.8446999999999996</v>
      </c>
      <c r="AE8">
        <v>32.826599999999999</v>
      </c>
    </row>
    <row r="9" spans="1:31" x14ac:dyDescent="0.25">
      <c r="A9" s="1">
        <v>0.6</v>
      </c>
      <c r="B9">
        <v>6.2312000000000003</v>
      </c>
      <c r="C9">
        <v>12.1965</v>
      </c>
      <c r="E9" s="1">
        <v>0.6</v>
      </c>
      <c r="F9">
        <v>3.7159</v>
      </c>
      <c r="G9">
        <v>6.5530999999999997</v>
      </c>
      <c r="I9" s="1">
        <v>0.6</v>
      </c>
      <c r="J9">
        <v>3.9409999999999998</v>
      </c>
      <c r="K9">
        <v>8.4313000000000002</v>
      </c>
      <c r="M9" s="1">
        <v>0.6</v>
      </c>
      <c r="N9">
        <v>19.1844</v>
      </c>
      <c r="O9">
        <v>8.5588999999999995</v>
      </c>
      <c r="Q9" s="1">
        <v>0.6</v>
      </c>
      <c r="R9">
        <v>6.5026999999999999</v>
      </c>
      <c r="S9">
        <v>6.2305000000000001</v>
      </c>
      <c r="U9" s="1">
        <v>0.6</v>
      </c>
      <c r="V9">
        <v>8.1412999999999993</v>
      </c>
      <c r="W9">
        <v>10.5184</v>
      </c>
      <c r="Y9" s="1">
        <v>0.6</v>
      </c>
      <c r="Z9">
        <v>2.9264000000000001</v>
      </c>
      <c r="AA9">
        <v>11.726900000000001</v>
      </c>
      <c r="AC9" s="1">
        <v>0.6</v>
      </c>
      <c r="AD9">
        <v>5.9661</v>
      </c>
      <c r="AE9">
        <v>25.3291</v>
      </c>
    </row>
    <row r="10" spans="1:31" x14ac:dyDescent="0.25">
      <c r="A10" s="1">
        <v>0.7</v>
      </c>
      <c r="B10">
        <v>5.4759000000000002</v>
      </c>
      <c r="C10">
        <v>9.5196000000000005</v>
      </c>
      <c r="E10" s="1">
        <v>0.7</v>
      </c>
      <c r="F10">
        <v>4.7640000000000002</v>
      </c>
      <c r="G10">
        <v>7.7944000000000004</v>
      </c>
      <c r="I10" s="1">
        <v>0.7</v>
      </c>
      <c r="J10">
        <v>4.0500999999999996</v>
      </c>
      <c r="K10">
        <v>7.5305</v>
      </c>
      <c r="M10" s="1">
        <v>0.7</v>
      </c>
      <c r="N10">
        <v>15.4214</v>
      </c>
      <c r="O10">
        <v>12.2643</v>
      </c>
      <c r="Q10" s="1">
        <v>0.7</v>
      </c>
      <c r="R10">
        <v>5.1715999999999998</v>
      </c>
      <c r="S10">
        <v>5.7130000000000001</v>
      </c>
      <c r="U10" s="1">
        <v>0.7</v>
      </c>
      <c r="V10">
        <v>7.9779</v>
      </c>
      <c r="W10">
        <v>13.903700000000001</v>
      </c>
      <c r="Y10" s="1">
        <v>0.7</v>
      </c>
      <c r="Z10">
        <v>3.1011000000000002</v>
      </c>
      <c r="AA10">
        <v>7.3634000000000004</v>
      </c>
      <c r="AC10" s="1">
        <v>0.7</v>
      </c>
      <c r="AD10">
        <v>4.2813999999999997</v>
      </c>
      <c r="AE10">
        <v>27.648</v>
      </c>
    </row>
    <row r="11" spans="1:31" x14ac:dyDescent="0.25">
      <c r="A11" s="1">
        <v>0.8</v>
      </c>
      <c r="B11">
        <v>3.8210999999999999</v>
      </c>
      <c r="C11">
        <v>8.4436999999999998</v>
      </c>
      <c r="E11" s="1">
        <v>0.8</v>
      </c>
      <c r="F11">
        <v>4.5452000000000004</v>
      </c>
      <c r="G11">
        <v>9.6234999999999999</v>
      </c>
      <c r="I11" s="1">
        <v>0.8</v>
      </c>
      <c r="J11">
        <v>3.8809</v>
      </c>
      <c r="K11">
        <v>8.4859000000000009</v>
      </c>
      <c r="M11" s="1">
        <v>0.8</v>
      </c>
      <c r="N11">
        <v>19.581900000000001</v>
      </c>
      <c r="O11">
        <v>9.0235000000000003</v>
      </c>
      <c r="Q11" s="1">
        <v>0.8</v>
      </c>
      <c r="R11">
        <v>4.8411</v>
      </c>
      <c r="S11">
        <v>4.4946999999999999</v>
      </c>
      <c r="U11" s="1">
        <v>0.8</v>
      </c>
      <c r="V11">
        <v>3.7342</v>
      </c>
      <c r="W11">
        <v>6.4268000000000001</v>
      </c>
      <c r="Y11" s="1">
        <v>0.8</v>
      </c>
      <c r="Z11">
        <v>3.5891000000000002</v>
      </c>
      <c r="AA11">
        <v>7.4154999999999998</v>
      </c>
      <c r="AC11" s="1">
        <v>0.8</v>
      </c>
      <c r="AD11">
        <v>3.5636000000000001</v>
      </c>
      <c r="AE11">
        <v>31.309100000000001</v>
      </c>
    </row>
    <row r="12" spans="1:31" x14ac:dyDescent="0.25">
      <c r="A12" s="1">
        <v>0.9</v>
      </c>
      <c r="B12">
        <v>6.4809000000000001</v>
      </c>
      <c r="C12">
        <v>7.5292000000000003</v>
      </c>
      <c r="E12" s="1">
        <v>0.9</v>
      </c>
      <c r="F12">
        <v>3.6896</v>
      </c>
      <c r="G12">
        <v>9.6293000000000006</v>
      </c>
      <c r="I12" s="1">
        <v>0.9</v>
      </c>
      <c r="J12">
        <v>3.3993000000000002</v>
      </c>
      <c r="K12">
        <v>7.6189999999999998</v>
      </c>
      <c r="M12" s="1">
        <v>0.9</v>
      </c>
      <c r="N12">
        <v>11.4056</v>
      </c>
      <c r="O12">
        <v>8.2187999999999999</v>
      </c>
      <c r="Q12" s="1">
        <v>0.9</v>
      </c>
      <c r="R12">
        <v>4.0904999999999996</v>
      </c>
      <c r="S12">
        <v>5.8985000000000003</v>
      </c>
      <c r="U12" s="1">
        <v>0.9</v>
      </c>
      <c r="V12">
        <v>3.1347999999999998</v>
      </c>
      <c r="W12">
        <v>10.4621</v>
      </c>
      <c r="Y12" s="1">
        <v>0.9</v>
      </c>
      <c r="Z12">
        <v>3.2761999999999998</v>
      </c>
      <c r="AA12">
        <v>15.913</v>
      </c>
      <c r="AC12" s="1">
        <v>0.9</v>
      </c>
      <c r="AD12">
        <v>6.0834000000000001</v>
      </c>
      <c r="AE12">
        <v>23.544599999999999</v>
      </c>
    </row>
    <row r="13" spans="1:31" x14ac:dyDescent="0.25">
      <c r="A13" s="1">
        <v>1</v>
      </c>
      <c r="B13">
        <v>5.5301</v>
      </c>
      <c r="C13">
        <v>8.8854000000000006</v>
      </c>
      <c r="E13" s="1">
        <v>1</v>
      </c>
      <c r="F13">
        <v>3.3107000000000002</v>
      </c>
      <c r="G13">
        <v>9.2838999999999992</v>
      </c>
      <c r="I13" s="1">
        <v>1</v>
      </c>
      <c r="J13">
        <v>4.1475</v>
      </c>
      <c r="K13">
        <v>7.2081999999999997</v>
      </c>
      <c r="M13" s="1">
        <v>1</v>
      </c>
      <c r="N13">
        <v>10.2506</v>
      </c>
      <c r="O13">
        <v>8.3209</v>
      </c>
      <c r="Q13" s="1">
        <v>1</v>
      </c>
      <c r="R13">
        <v>3.7845</v>
      </c>
      <c r="S13">
        <v>4.6761999999999997</v>
      </c>
      <c r="U13" s="1">
        <v>1</v>
      </c>
      <c r="V13">
        <v>4.2316000000000003</v>
      </c>
      <c r="W13">
        <v>8.1488999999999994</v>
      </c>
      <c r="Y13" s="1">
        <v>1</v>
      </c>
      <c r="Z13">
        <v>3.0312000000000001</v>
      </c>
      <c r="AA13">
        <v>11.3826</v>
      </c>
      <c r="AC13" s="1">
        <v>1</v>
      </c>
      <c r="AD13">
        <v>4.6603000000000003</v>
      </c>
      <c r="AE13">
        <v>12.736499999999999</v>
      </c>
    </row>
    <row r="15" spans="1:31" x14ac:dyDescent="0.25">
      <c r="A15" t="s">
        <v>6</v>
      </c>
      <c r="B15">
        <f>AVERAGE(B4:B13)</f>
        <v>6.4014000000000006</v>
      </c>
      <c r="C15">
        <f>AVERAGE(C4:C13)</f>
        <v>10.884170000000001</v>
      </c>
      <c r="F15">
        <f>AVERAGE(F4:F13)</f>
        <v>4.4170199999999999</v>
      </c>
      <c r="G15">
        <f>AVERAGE(G4:G13)</f>
        <v>8.87866</v>
      </c>
      <c r="J15">
        <f>AVERAGE(J4:J13)</f>
        <v>3.7096400000000003</v>
      </c>
      <c r="K15">
        <f>AVERAGE(K4:K13)</f>
        <v>9.0964399999999994</v>
      </c>
      <c r="N15">
        <f>AVERAGE(N4:N13)</f>
        <v>25.036769999999997</v>
      </c>
      <c r="O15">
        <f>AVERAGE(O4:O13)</f>
        <v>10.153499999999999</v>
      </c>
      <c r="R15">
        <f>AVERAGE(R4:R13)</f>
        <v>5.3251399999999993</v>
      </c>
      <c r="S15">
        <f>AVERAGE(S4:S13)</f>
        <v>6.7243699999999986</v>
      </c>
      <c r="V15">
        <f>AVERAGE(V4:V13)</f>
        <v>5.4138800000000007</v>
      </c>
      <c r="W15">
        <f>AVERAGE(W4:W13)</f>
        <v>10.140969999999999</v>
      </c>
      <c r="Z15">
        <f>AVERAGE(Z4:Z13)</f>
        <v>3.4270000000000005</v>
      </c>
      <c r="AA15">
        <f>AVERAGE(AA4:AA13)</f>
        <v>9.625989999999998</v>
      </c>
      <c r="AD15">
        <f>AVERAGE(AD4:AD13)</f>
        <v>5.3515199999999989</v>
      </c>
      <c r="AE15">
        <f>AVERAGE(AE4:AE13)</f>
        <v>27.728269999999998</v>
      </c>
    </row>
    <row r="16" spans="1:31" x14ac:dyDescent="0.25">
      <c r="A16" t="s">
        <v>7</v>
      </c>
      <c r="B16">
        <f>STDEV(B4:B13)</f>
        <v>1.6412721333025604</v>
      </c>
      <c r="C16">
        <f>STDEV(C4:C13)</f>
        <v>2.6152065106687958</v>
      </c>
      <c r="F16">
        <f>STDEV(F4:F13)</f>
        <v>1.2668853160408791</v>
      </c>
      <c r="G16">
        <f>STDEV(G4:G13)</f>
        <v>1.43312825292551</v>
      </c>
      <c r="J16">
        <f>STDEV(J4:J13)</f>
        <v>0.62130688999523775</v>
      </c>
      <c r="K16">
        <f>STDEV(K4:K13)</f>
        <v>2.3779603226294612</v>
      </c>
      <c r="N16">
        <f>STDEV(N4:N13)</f>
        <v>24.114369273528823</v>
      </c>
      <c r="O16">
        <f>STDEV(O4:O13)</f>
        <v>1.8228679674256909</v>
      </c>
      <c r="R16">
        <f>STDEV(R4:R13)</f>
        <v>1.1216829371776817</v>
      </c>
      <c r="S16">
        <f>STDEV(S4:S13)</f>
        <v>2.2232049098592435</v>
      </c>
      <c r="V16">
        <f>STDEV(V4:V13)</f>
        <v>1.8777747396556634</v>
      </c>
      <c r="W16">
        <f>STDEV(W4:W13)</f>
        <v>2.4795007795253277</v>
      </c>
      <c r="Z16">
        <f>STDEV(Z4:Z13)</f>
        <v>0.34950172468180402</v>
      </c>
      <c r="AA16">
        <f>STDEV(AA4:AA13)</f>
        <v>3.0044300866294869</v>
      </c>
      <c r="AD16">
        <f>STDEV(AD4:AD13)</f>
        <v>1.7028143970106313</v>
      </c>
      <c r="AE16">
        <f>STDEV(AE4:AE13)</f>
        <v>6.4429282055858179</v>
      </c>
    </row>
    <row r="17" spans="1:42" x14ac:dyDescent="0.25">
      <c r="A17" t="s">
        <v>8</v>
      </c>
      <c r="B17">
        <f>2*B16</f>
        <v>3.2825442666051208</v>
      </c>
      <c r="C17">
        <f>2*C16</f>
        <v>5.2304130213375917</v>
      </c>
      <c r="F17">
        <f>2*F16</f>
        <v>2.5337706320817581</v>
      </c>
      <c r="G17">
        <f>2*G16</f>
        <v>2.8662565058510201</v>
      </c>
      <c r="J17">
        <f>2*J16</f>
        <v>1.2426137799904755</v>
      </c>
      <c r="K17">
        <f>2*K16</f>
        <v>4.7559206452589224</v>
      </c>
      <c r="N17">
        <f>2*N16</f>
        <v>48.228738547057645</v>
      </c>
      <c r="O17">
        <f>2*O16</f>
        <v>3.6457359348513818</v>
      </c>
      <c r="R17">
        <f>2*R16</f>
        <v>2.2433658743553635</v>
      </c>
      <c r="S17">
        <f>2*S16</f>
        <v>4.4464098197184869</v>
      </c>
      <c r="V17">
        <f>2*V16</f>
        <v>3.7555494793113269</v>
      </c>
      <c r="W17">
        <f>2*W16</f>
        <v>4.9590015590506553</v>
      </c>
      <c r="Z17">
        <f>2*Z16</f>
        <v>0.69900344936360803</v>
      </c>
      <c r="AA17">
        <f>2*AA16</f>
        <v>6.0088601732589737</v>
      </c>
      <c r="AD17">
        <f>2*AD16</f>
        <v>3.4056287940212626</v>
      </c>
      <c r="AE17">
        <f>2*AE16</f>
        <v>12.885856411171636</v>
      </c>
    </row>
    <row r="18" spans="1:42" x14ac:dyDescent="0.25">
      <c r="A18" t="s">
        <v>9</v>
      </c>
      <c r="B18">
        <f>B15+B17</f>
        <v>9.6839442666051205</v>
      </c>
      <c r="C18">
        <f>C15+C17</f>
        <v>16.114583021337594</v>
      </c>
      <c r="F18">
        <f>F15+F17</f>
        <v>6.9507906320817581</v>
      </c>
      <c r="G18">
        <f>G15+G17</f>
        <v>11.74491650585102</v>
      </c>
      <c r="J18">
        <f>J15+J17</f>
        <v>4.9522537799904756</v>
      </c>
      <c r="K18">
        <f>K15+K17</f>
        <v>13.852360645258923</v>
      </c>
      <c r="N18">
        <f>N15+N17</f>
        <v>73.265508547057635</v>
      </c>
      <c r="O18">
        <f>O15+O17</f>
        <v>13.799235934851382</v>
      </c>
      <c r="R18">
        <f>R15+R17</f>
        <v>7.5685058743553633</v>
      </c>
      <c r="S18">
        <f>S15+S17</f>
        <v>11.170779819718486</v>
      </c>
      <c r="V18">
        <f>V15+V17</f>
        <v>9.1694294793113276</v>
      </c>
      <c r="W18">
        <f>W15+W17</f>
        <v>15.099971559050655</v>
      </c>
      <c r="Z18">
        <f>Z15+Z17</f>
        <v>4.1260034493636084</v>
      </c>
      <c r="AA18">
        <f>AA15+AA17</f>
        <v>15.634850173258972</v>
      </c>
      <c r="AD18">
        <f>AD15+AD17</f>
        <v>8.757148794021262</v>
      </c>
      <c r="AE18">
        <f>AE15+AE17</f>
        <v>40.614126411171632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9.0997374999999998</v>
      </c>
      <c r="K26">
        <f>AVERAGE(C3,G3,K3,O3,S3,W3,AA3,AE3)</f>
        <v>16.788250000000001</v>
      </c>
      <c r="N26">
        <f>J27-J26</f>
        <v>-7.0000000000000284E-2</v>
      </c>
      <c r="O26">
        <f>K27-K26</f>
        <v>-4.0577625000000026</v>
      </c>
      <c r="P26" s="1">
        <v>0.1</v>
      </c>
      <c r="Q26">
        <f>N26/J26*100</f>
        <v>-0.7692529592199806</v>
      </c>
      <c r="R26">
        <f>O26/K26*100</f>
        <v>-24.1702530043334</v>
      </c>
      <c r="U26">
        <f>J26</f>
        <v>9.0997374999999998</v>
      </c>
      <c r="V26">
        <f>K26</f>
        <v>16.788250000000001</v>
      </c>
      <c r="W26">
        <f>Q26</f>
        <v>-0.7692529592199806</v>
      </c>
      <c r="X26">
        <f>Q27</f>
        <v>78.080411660226432</v>
      </c>
      <c r="Y26">
        <f>Q28</f>
        <v>-19.676254397448272</v>
      </c>
      <c r="Z26">
        <f>Q29</f>
        <v>-34.650999548063879</v>
      </c>
      <c r="AA26">
        <f>Q30</f>
        <v>-34.086010722836789</v>
      </c>
      <c r="AB26">
        <f>Q31</f>
        <v>-22.238141484850519</v>
      </c>
      <c r="AC26">
        <f>Q32</f>
        <v>-30.982349765583905</v>
      </c>
      <c r="AD26">
        <f>Q33</f>
        <v>-34.67242873764215</v>
      </c>
      <c r="AE26">
        <f>Q34</f>
        <v>-42.910028998089231</v>
      </c>
      <c r="AF26">
        <f>Q35</f>
        <v>-46.500517185248476</v>
      </c>
      <c r="AG26">
        <f>R26</f>
        <v>-24.1702530043334</v>
      </c>
      <c r="AH26">
        <f>R27</f>
        <v>-27.902253063898858</v>
      </c>
      <c r="AI26">
        <f>R28</f>
        <v>-25.239080904799494</v>
      </c>
      <c r="AJ26">
        <f>R29</f>
        <v>-17.742319777225145</v>
      </c>
      <c r="AK26">
        <f>R30</f>
        <v>-27.924739028785027</v>
      </c>
      <c r="AL26">
        <f>R31</f>
        <v>-33.327848346313651</v>
      </c>
      <c r="AM26">
        <f>R32</f>
        <v>-31.695605557458347</v>
      </c>
      <c r="AN26">
        <f>R33</f>
        <v>-36.545872857504506</v>
      </c>
      <c r="AO26">
        <f>R34</f>
        <v>-33.871532172799441</v>
      </c>
      <c r="AP26">
        <f>R35</f>
        <v>-47.40175420308848</v>
      </c>
    </row>
    <row r="27" spans="1:42" x14ac:dyDescent="0.25">
      <c r="I27" s="1">
        <v>0.1</v>
      </c>
      <c r="J27">
        <f>AVERAGE(B4,F4,J4,N4,R4,V4,Z4,AD4)</f>
        <v>9.0297374999999995</v>
      </c>
      <c r="K27">
        <f>AVERAGE(C4,G4,K4,O4,S4,W4,AA4,AE4)</f>
        <v>12.730487499999999</v>
      </c>
      <c r="N27">
        <f>J28-J26</f>
        <v>7.1051124999999971</v>
      </c>
      <c r="O27">
        <f>K28-K26</f>
        <v>-4.6843000000000004</v>
      </c>
      <c r="P27" s="1">
        <v>0.2</v>
      </c>
      <c r="Q27">
        <f>N27/J26*100</f>
        <v>78.080411660226432</v>
      </c>
      <c r="R27">
        <f>O27/K26*100</f>
        <v>-27.902253063898858</v>
      </c>
    </row>
    <row r="28" spans="1:42" x14ac:dyDescent="0.25">
      <c r="I28" s="1">
        <v>0.2</v>
      </c>
      <c r="J28">
        <f>AVERAGE(B5,F5,J5,N5,R5,V5,Z5,AD5)</f>
        <v>16.204849999999997</v>
      </c>
      <c r="K28">
        <f>AVERAGE(C5,G5,K5,O5,S5,W5,AA5,AE5)</f>
        <v>12.103950000000001</v>
      </c>
      <c r="N28">
        <f>J29-J26</f>
        <v>-1.7904874999999993</v>
      </c>
      <c r="O28">
        <f>K29-K26</f>
        <v>-4.2372000000000014</v>
      </c>
      <c r="P28" s="1">
        <v>0.3</v>
      </c>
      <c r="Q28">
        <f>N28/J26*100</f>
        <v>-19.676254397448272</v>
      </c>
      <c r="R28">
        <f>O28/K26*100</f>
        <v>-25.239080904799494</v>
      </c>
    </row>
    <row r="29" spans="1:42" x14ac:dyDescent="0.25">
      <c r="I29" s="1">
        <v>0.3</v>
      </c>
      <c r="J29">
        <f>AVERAGE(B6,F6,J6,N6,R6,V6,Z6,AD6)</f>
        <v>7.3092500000000005</v>
      </c>
      <c r="K29">
        <f>AVERAGE(C6,G6,K6,O6,S6,W6,AA6,AE6)</f>
        <v>12.55105</v>
      </c>
      <c r="N29">
        <f>J30-J26</f>
        <v>-3.1531499999999992</v>
      </c>
      <c r="O29">
        <f>K30-K26</f>
        <v>-2.978625000000001</v>
      </c>
      <c r="P29" s="1">
        <v>0.4</v>
      </c>
      <c r="Q29">
        <f>N29/J26*100</f>
        <v>-34.650999548063879</v>
      </c>
      <c r="R29">
        <f>O29/K26*100</f>
        <v>-17.742319777225145</v>
      </c>
    </row>
    <row r="30" spans="1:42" x14ac:dyDescent="0.25">
      <c r="I30" s="1">
        <v>0.4</v>
      </c>
      <c r="J30">
        <f>AVERAGE(B7,F7,J7,N7,R7,V7,Z7,AD7)</f>
        <v>5.9465875000000006</v>
      </c>
      <c r="K30">
        <f>AVERAGE(C7,G7,K7,O7,S7,W7,AA7,AE7)</f>
        <v>13.809625</v>
      </c>
      <c r="N30">
        <f>J31-J26</f>
        <v>-3.1017375000000005</v>
      </c>
      <c r="O30">
        <f>K31-K26</f>
        <v>-4.6880750000000031</v>
      </c>
      <c r="P30" s="1">
        <v>0.5</v>
      </c>
      <c r="Q30">
        <f>N30/J26*100</f>
        <v>-34.086010722836789</v>
      </c>
      <c r="R30">
        <f>O30/K26*100</f>
        <v>-27.924739028785027</v>
      </c>
    </row>
    <row r="31" spans="1:42" x14ac:dyDescent="0.25">
      <c r="I31" s="1">
        <v>0.5</v>
      </c>
      <c r="J31">
        <f>AVERAGE(B8,F8,J8,N8,R8,V8,Z8,AD8)</f>
        <v>5.9979999999999993</v>
      </c>
      <c r="K31">
        <f>AVERAGE(C8,G8,K8,O8,S8,W8,AA8,AE8)</f>
        <v>12.100174999999998</v>
      </c>
      <c r="N31">
        <f>J32-J26</f>
        <v>-2.0236124999999996</v>
      </c>
      <c r="O31">
        <f>K32-K26</f>
        <v>-5.5951625000000025</v>
      </c>
      <c r="P31" s="1">
        <v>0.6</v>
      </c>
      <c r="Q31">
        <f>N31/J26*100</f>
        <v>-22.238141484850519</v>
      </c>
      <c r="R31">
        <f>O31/K26*100</f>
        <v>-33.327848346313651</v>
      </c>
    </row>
    <row r="32" spans="1:42" x14ac:dyDescent="0.25">
      <c r="I32" s="1">
        <v>0.6</v>
      </c>
      <c r="J32">
        <f>AVERAGE(B9,F9,J9,N9,R9,V9,Z9,AD9)</f>
        <v>7.0761250000000002</v>
      </c>
      <c r="K32">
        <f>AVERAGE(C9,G9,K9,O9,S9,W9,AA9,AE9)</f>
        <v>11.193087499999999</v>
      </c>
      <c r="N32">
        <f>J33-J26</f>
        <v>-2.8193125000000006</v>
      </c>
      <c r="O32">
        <f>K33-K26</f>
        <v>-5.3211375000000007</v>
      </c>
      <c r="P32" s="1">
        <v>0.7</v>
      </c>
      <c r="Q32">
        <f>N32/J26*100</f>
        <v>-30.982349765583905</v>
      </c>
      <c r="R32">
        <f>O32/K26*100</f>
        <v>-31.695605557458347</v>
      </c>
    </row>
    <row r="33" spans="1:18" x14ac:dyDescent="0.25">
      <c r="I33" s="1">
        <v>0.7</v>
      </c>
      <c r="J33">
        <f>AVERAGE(B10,F10,J10,N10,R10,V10,Z10,AD10)</f>
        <v>6.2804249999999993</v>
      </c>
      <c r="K33">
        <f>AVERAGE(C10,G10,K10,O10,S10,W10,AA10,AE10)</f>
        <v>11.467112500000001</v>
      </c>
      <c r="N33">
        <f>J34-J26</f>
        <v>-3.1550999999999991</v>
      </c>
      <c r="O33">
        <f>K34-K26</f>
        <v>-6.135412500000001</v>
      </c>
      <c r="P33" s="1">
        <v>0.8</v>
      </c>
      <c r="Q33">
        <f>N33/J26*100</f>
        <v>-34.67242873764215</v>
      </c>
      <c r="R33">
        <f>O33/K26*100</f>
        <v>-36.545872857504506</v>
      </c>
    </row>
    <row r="34" spans="1:18" x14ac:dyDescent="0.25">
      <c r="I34" s="1">
        <v>0.8</v>
      </c>
      <c r="J34">
        <f>AVERAGE(B11,F11,J11,N11,R11,V11,Z11,AD11)</f>
        <v>5.9446375000000007</v>
      </c>
      <c r="K34">
        <f>AVERAGE(C11,G11,K11,O11,S11,W11,AA11,AE11)</f>
        <v>10.6528375</v>
      </c>
      <c r="N34">
        <f>J35-J26</f>
        <v>-3.9047000000000001</v>
      </c>
      <c r="O34">
        <f>K35-K26</f>
        <v>-5.686437500000002</v>
      </c>
      <c r="P34" s="1">
        <v>0.9</v>
      </c>
      <c r="Q34">
        <f>N34/J26*100</f>
        <v>-42.910028998089231</v>
      </c>
      <c r="R34">
        <f>O34/K26*100</f>
        <v>-33.871532172799441</v>
      </c>
    </row>
    <row r="35" spans="1:18" x14ac:dyDescent="0.25">
      <c r="I35" s="1">
        <v>0.9</v>
      </c>
      <c r="J35">
        <f>AVERAGE(B12,F12,J12,N12,R12,V12,Z12,AD12)</f>
        <v>5.1950374999999998</v>
      </c>
      <c r="K35">
        <f>AVERAGE(C12,G12,K12,O12,S12,W12,AA12,AE12)</f>
        <v>11.101812499999999</v>
      </c>
      <c r="N35">
        <f>J36-J26</f>
        <v>-4.2314249999999998</v>
      </c>
      <c r="O35">
        <f>K36-K26</f>
        <v>-7.957925000000003</v>
      </c>
      <c r="P35" s="1">
        <v>1</v>
      </c>
      <c r="Q35">
        <f>N35/J26*100</f>
        <v>-46.500517185248476</v>
      </c>
      <c r="R35">
        <f>O35/K26*100</f>
        <v>-47.40175420308848</v>
      </c>
    </row>
    <row r="36" spans="1:18" x14ac:dyDescent="0.25">
      <c r="I36" s="1">
        <v>1</v>
      </c>
      <c r="J36">
        <f>AVERAGE(B13,F13,J13,N13,R13,V13,Z13,AD13)</f>
        <v>4.8683125</v>
      </c>
      <c r="K36">
        <f>AVERAGE(C13,G13,K13,O13,S13,W13,AA13,AE13)</f>
        <v>8.8303249999999984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8.3865999999999996</v>
      </c>
      <c r="C41">
        <f>C3</f>
        <v>12.664199999999999</v>
      </c>
    </row>
    <row r="42" spans="1:18" x14ac:dyDescent="0.25">
      <c r="A42" s="1">
        <v>2</v>
      </c>
      <c r="B42">
        <f>F3</f>
        <v>5.5191999999999997</v>
      </c>
      <c r="C42">
        <f>G3</f>
        <v>8.8010999999999999</v>
      </c>
    </row>
    <row r="43" spans="1:18" x14ac:dyDescent="0.25">
      <c r="A43" s="1">
        <v>3</v>
      </c>
      <c r="B43">
        <f>J3</f>
        <v>4.6102999999999996</v>
      </c>
      <c r="C43">
        <f>K3</f>
        <v>11.852499999999999</v>
      </c>
    </row>
    <row r="44" spans="1:18" x14ac:dyDescent="0.25">
      <c r="A44" s="1">
        <v>4</v>
      </c>
      <c r="B44">
        <f>N3</f>
        <v>28.1204</v>
      </c>
      <c r="C44">
        <f>O3</f>
        <v>12.1594</v>
      </c>
    </row>
    <row r="45" spans="1:18" x14ac:dyDescent="0.25">
      <c r="A45" s="1">
        <v>5</v>
      </c>
      <c r="B45">
        <f>R3</f>
        <v>11.6678</v>
      </c>
      <c r="C45">
        <f>S3</f>
        <v>36.8429</v>
      </c>
    </row>
    <row r="46" spans="1:18" x14ac:dyDescent="0.25">
      <c r="A46" s="1">
        <v>6</v>
      </c>
      <c r="B46">
        <f>V3</f>
        <v>6.3083</v>
      </c>
      <c r="C46">
        <f>W3</f>
        <v>10.846</v>
      </c>
    </row>
    <row r="47" spans="1:18" x14ac:dyDescent="0.25">
      <c r="A47" s="1">
        <v>7</v>
      </c>
      <c r="B47">
        <f>Z3</f>
        <v>3.8988999999999998</v>
      </c>
      <c r="C47">
        <f>AA3</f>
        <v>10.343400000000001</v>
      </c>
    </row>
    <row r="48" spans="1:18" x14ac:dyDescent="0.25">
      <c r="A48" s="1">
        <v>8</v>
      </c>
      <c r="B48">
        <f>AD3</f>
        <v>4.2864000000000004</v>
      </c>
      <c r="C48">
        <f>AE3</f>
        <v>30.796500000000002</v>
      </c>
    </row>
    <row r="50" spans="1:3" x14ac:dyDescent="0.25">
      <c r="A50" t="s">
        <v>18</v>
      </c>
      <c r="B50">
        <f>AVERAGE(B41:B48)</f>
        <v>9.0997374999999998</v>
      </c>
      <c r="C50">
        <f>AVERAGE(C41:C48)</f>
        <v>16.788250000000001</v>
      </c>
    </row>
    <row r="51" spans="1:3" x14ac:dyDescent="0.25">
      <c r="A51" t="s">
        <v>7</v>
      </c>
      <c r="B51">
        <f>STDEV(B41:B48)</f>
        <v>8.1053197856958636</v>
      </c>
      <c r="C51">
        <f>STDEV(C41:C48)</f>
        <v>10.702848186881313</v>
      </c>
    </row>
    <row r="52" spans="1:3" x14ac:dyDescent="0.25">
      <c r="A52" t="s">
        <v>19</v>
      </c>
      <c r="B52">
        <f>1.5*B51</f>
        <v>12.157979678543796</v>
      </c>
      <c r="C52">
        <f>1.5*C51</f>
        <v>16.054272280321971</v>
      </c>
    </row>
    <row r="53" spans="1:3" x14ac:dyDescent="0.25">
      <c r="A53" t="s">
        <v>8</v>
      </c>
      <c r="B53">
        <f>2*B51</f>
        <v>16.210639571391727</v>
      </c>
      <c r="C53">
        <f>2*C51</f>
        <v>21.405696373762627</v>
      </c>
    </row>
    <row r="54" spans="1:3" x14ac:dyDescent="0.25">
      <c r="A54" t="s">
        <v>20</v>
      </c>
      <c r="B54">
        <f>B50+B52</f>
        <v>21.257717178543796</v>
      </c>
      <c r="C54">
        <f>C50+C52</f>
        <v>32.842522280321973</v>
      </c>
    </row>
    <row r="55" spans="1:3" x14ac:dyDescent="0.25">
      <c r="A55" t="s">
        <v>9</v>
      </c>
      <c r="B55">
        <f>B50+B53</f>
        <v>25.310377071391727</v>
      </c>
      <c r="C55">
        <f>C50+C53</f>
        <v>38.193946373762628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2013-10-16T03:58:04Z</dcterms:created>
  <dcterms:modified xsi:type="dcterms:W3CDTF">2013-10-16T03:58:35Z</dcterms:modified>
</cp:coreProperties>
</file>