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<sst xmlns="http://schemas.openxmlformats.org/spreadsheetml/2006/main" count="48" uniqueCount="21">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</sst>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5.9340000000000002</v>
      </c>
      <c r="C3">
        <v>5.9092000000000002</v>
      </c>
      <c r="E3" s="1">
        <v>285</v>
      </c>
      <c r="F3">
        <v>5.5818000000000003</v>
      </c>
      <c r="G3">
        <v>4.5891999999999999</v>
      </c>
      <c r="I3" s="1">
        <v>285</v>
      </c>
      <c r="J3">
        <v>5.8376000000000001</v>
      </c>
      <c r="K3">
        <v>5.0067000000000004</v>
      </c>
      <c r="M3" s="1">
        <v>285</v>
      </c>
      <c r="N3">
        <v>3.4878999999999998</v>
      </c>
      <c r="O3">
        <v>4.2465000000000002</v>
      </c>
      <c r="Q3" s="1">
        <v>285</v>
      </c>
      <c r="R3">
        <v>4.0894000000000004</v>
      </c>
      <c r="S3">
        <v>4.0362</v>
      </c>
      <c r="U3" s="1">
        <v>285</v>
      </c>
      <c r="V3">
        <v>6.2938999999999998</v>
      </c>
      <c r="W3">
        <v>4.9762000000000004</v>
      </c>
      <c r="Y3" s="1">
        <v>285</v>
      </c>
      <c r="Z3">
        <v>4.1302000000000003</v>
      </c>
      <c r="AA3">
        <v>6.2411000000000003</v>
      </c>
      <c r="AC3" s="1">
        <v>285</v>
      </c>
      <c r="AD3">
        <v>4.7161999999999997</v>
      </c>
      <c r="AE3">
        <v>5.0019</v>
      </c>
    </row>
    <row r="4" spans="1:31" x14ac:dyDescent="0.25">
      <c r="A4" s="1">
        <v>0.1</v>
      </c>
      <c r="B4">
        <v>6.4865000000000004</v>
      </c>
      <c r="C4">
        <v>6.5098000000000003</v>
      </c>
      <c r="E4" s="1">
        <v>0.1</v>
      </c>
      <c r="F4">
        <v>4.6692999999999998</v>
      </c>
      <c r="G4">
        <v>5.1451000000000002</v>
      </c>
      <c r="I4" s="1">
        <v>0.1</v>
      </c>
      <c r="J4">
        <v>5.0343</v>
      </c>
      <c r="K4">
        <v>4.1212</v>
      </c>
      <c r="M4" s="1">
        <v>0.1</v>
      </c>
      <c r="N4">
        <v>3.6516999999999999</v>
      </c>
      <c r="O4">
        <v>4.4817</v>
      </c>
      <c r="Q4" s="1">
        <v>0.1</v>
      </c>
      <c r="R4">
        <v>5.1473000000000004</v>
      </c>
      <c r="S4">
        <v>4.1981000000000002</v>
      </c>
      <c r="U4" s="1">
        <v>0.1</v>
      </c>
      <c r="V4">
        <v>6.3788</v>
      </c>
      <c r="W4">
        <v>4.0259</v>
      </c>
      <c r="Y4" s="1">
        <v>0.1</v>
      </c>
      <c r="Z4">
        <v>4.5872000000000002</v>
      </c>
      <c r="AA4">
        <v>6.1721000000000004</v>
      </c>
      <c r="AC4" s="1">
        <v>0.1</v>
      </c>
      <c r="AD4">
        <v>4.0881999999999996</v>
      </c>
      <c r="AE4">
        <v>5.2260999999999997</v>
      </c>
    </row>
    <row r="5" spans="1:31" x14ac:dyDescent="0.25">
      <c r="A5" s="1">
        <v>0.2</v>
      </c>
      <c r="B5">
        <v>5.3765999999999998</v>
      </c>
      <c r="C5">
        <v>7.2751999999999999</v>
      </c>
      <c r="E5" s="1">
        <v>0.2</v>
      </c>
      <c r="F5">
        <v>5.4139999999999997</v>
      </c>
      <c r="G5">
        <v>4.1219999999999999</v>
      </c>
      <c r="I5" s="1">
        <v>0.2</v>
      </c>
      <c r="J5">
        <v>4.5185000000000004</v>
      </c>
      <c r="K5">
        <v>4.7767999999999997</v>
      </c>
      <c r="M5" s="1">
        <v>0.2</v>
      </c>
      <c r="N5">
        <v>3.1362000000000001</v>
      </c>
      <c r="O5">
        <v>4.1778000000000004</v>
      </c>
      <c r="Q5" s="1">
        <v>0.2</v>
      </c>
      <c r="R5">
        <v>5.1265999999999998</v>
      </c>
      <c r="S5">
        <v>4.9755000000000003</v>
      </c>
      <c r="U5" s="1">
        <v>0.2</v>
      </c>
      <c r="V5">
        <v>6.6478999999999999</v>
      </c>
      <c r="W5">
        <v>5.0735999999999999</v>
      </c>
      <c r="Y5" s="1">
        <v>0.2</v>
      </c>
      <c r="Z5">
        <v>5.1923000000000004</v>
      </c>
      <c r="AA5">
        <v>5.5603999999999996</v>
      </c>
      <c r="AC5" s="1">
        <v>0.2</v>
      </c>
      <c r="AD5">
        <v>5.8140000000000001</v>
      </c>
      <c r="AE5">
        <v>3.6503999999999999</v>
      </c>
    </row>
    <row r="6" spans="1:31" x14ac:dyDescent="0.25">
      <c r="A6" s="1">
        <v>0.3</v>
      </c>
      <c r="B6">
        <v>4.9816000000000003</v>
      </c>
      <c r="C6">
        <v>6.9383999999999997</v>
      </c>
      <c r="E6" s="1">
        <v>0.3</v>
      </c>
      <c r="F6">
        <v>6.3644999999999996</v>
      </c>
      <c r="G6">
        <v>4.9678000000000004</v>
      </c>
      <c r="I6" s="1">
        <v>0.3</v>
      </c>
      <c r="J6">
        <v>5.5274000000000001</v>
      </c>
      <c r="K6">
        <v>5.0156999999999998</v>
      </c>
      <c r="M6" s="1">
        <v>0.3</v>
      </c>
      <c r="N6">
        <v>3.6722000000000001</v>
      </c>
      <c r="O6">
        <v>5.9798999999999998</v>
      </c>
      <c r="Q6" s="1">
        <v>0.3</v>
      </c>
      <c r="R6">
        <v>3.6476999999999999</v>
      </c>
      <c r="S6">
        <v>3.5173999999999999</v>
      </c>
      <c r="U6" s="1">
        <v>0.3</v>
      </c>
      <c r="V6">
        <v>6.2393000000000001</v>
      </c>
      <c r="W6">
        <v>5.0593000000000004</v>
      </c>
      <c r="Y6" s="1">
        <v>0.3</v>
      </c>
      <c r="Z6">
        <v>5.2130000000000001</v>
      </c>
      <c r="AA6">
        <v>7.6920000000000002</v>
      </c>
      <c r="AC6" s="1">
        <v>0.3</v>
      </c>
      <c r="AD6">
        <v>4.2973999999999997</v>
      </c>
      <c r="AE6">
        <v>5.5168999999999997</v>
      </c>
    </row>
    <row r="7" spans="1:31" x14ac:dyDescent="0.25">
      <c r="A7" s="1">
        <v>0.4</v>
      </c>
      <c r="B7">
        <v>6.45</v>
      </c>
      <c r="C7">
        <v>7.6947000000000001</v>
      </c>
      <c r="E7" s="1">
        <v>0.4</v>
      </c>
      <c r="F7">
        <v>5.3480999999999996</v>
      </c>
      <c r="G7">
        <v>4.4231999999999996</v>
      </c>
      <c r="I7" s="1">
        <v>0.4</v>
      </c>
      <c r="J7">
        <v>4.8727999999999998</v>
      </c>
      <c r="K7">
        <v>4.7050999999999998</v>
      </c>
      <c r="M7" s="1">
        <v>0.4</v>
      </c>
      <c r="N7">
        <v>6.0026000000000002</v>
      </c>
      <c r="O7">
        <v>4.6978999999999997</v>
      </c>
      <c r="Q7" s="1">
        <v>0.4</v>
      </c>
      <c r="R7">
        <v>4.9653999999999998</v>
      </c>
      <c r="S7">
        <v>4.5164</v>
      </c>
      <c r="U7" s="1">
        <v>0.4</v>
      </c>
      <c r="V7">
        <v>4.4882</v>
      </c>
      <c r="W7">
        <v>4.6882000000000001</v>
      </c>
      <c r="Y7" s="1">
        <v>0.4</v>
      </c>
      <c r="Z7">
        <v>6.6459000000000001</v>
      </c>
      <c r="AA7">
        <v>5.444</v>
      </c>
      <c r="AC7" s="1">
        <v>0.4</v>
      </c>
      <c r="AD7">
        <v>3.7881</v>
      </c>
      <c r="AE7">
        <v>4.4837999999999996</v>
      </c>
    </row>
    <row r="8" spans="1:31" x14ac:dyDescent="0.25">
      <c r="A8" s="1">
        <v>0.5</v>
      </c>
      <c r="B8">
        <v>6.7317999999999998</v>
      </c>
      <c r="C8">
        <v>5.6223999999999998</v>
      </c>
      <c r="E8" s="1">
        <v>0.5</v>
      </c>
      <c r="F8">
        <v>6.9737999999999998</v>
      </c>
      <c r="G8">
        <v>4.6935000000000002</v>
      </c>
      <c r="I8" s="1">
        <v>0.5</v>
      </c>
      <c r="J8">
        <v>7.6696999999999997</v>
      </c>
      <c r="K8">
        <v>4.9382000000000001</v>
      </c>
      <c r="M8" s="1">
        <v>0.5</v>
      </c>
      <c r="N8">
        <v>3.0099</v>
      </c>
      <c r="O8">
        <v>4.2640000000000002</v>
      </c>
      <c r="Q8" s="1">
        <v>0.5</v>
      </c>
      <c r="R8">
        <v>5.0305999999999997</v>
      </c>
      <c r="S8">
        <v>4.5702999999999996</v>
      </c>
      <c r="U8" s="1">
        <v>0.5</v>
      </c>
      <c r="V8">
        <v>4.4332000000000003</v>
      </c>
      <c r="W8">
        <v>4.5496999999999996</v>
      </c>
      <c r="Y8" s="1">
        <v>0.5</v>
      </c>
      <c r="Z8">
        <v>3.4771000000000001</v>
      </c>
      <c r="AA8">
        <v>4.7920999999999996</v>
      </c>
      <c r="AC8" s="1">
        <v>0.5</v>
      </c>
      <c r="AD8">
        <v>3.4298999999999999</v>
      </c>
      <c r="AE8">
        <v>5.7363</v>
      </c>
    </row>
    <row r="9" spans="1:31" x14ac:dyDescent="0.25">
      <c r="A9" s="1">
        <v>0.6</v>
      </c>
      <c r="B9">
        <v>7.1528</v>
      </c>
      <c r="C9">
        <v>5.3086000000000002</v>
      </c>
      <c r="E9" s="1">
        <v>0.6</v>
      </c>
      <c r="F9">
        <v>6.6105</v>
      </c>
      <c r="G9">
        <v>4.9687000000000001</v>
      </c>
      <c r="I9" s="1">
        <v>0.6</v>
      </c>
      <c r="J9">
        <v>8.1508000000000003</v>
      </c>
      <c r="K9">
        <v>4.2771999999999997</v>
      </c>
      <c r="M9" s="1">
        <v>0.6</v>
      </c>
      <c r="N9">
        <v>3.27</v>
      </c>
      <c r="O9">
        <v>4.5186000000000002</v>
      </c>
      <c r="Q9" s="1">
        <v>0.6</v>
      </c>
      <c r="R9">
        <v>4.3788</v>
      </c>
      <c r="S9">
        <v>4.0004</v>
      </c>
      <c r="U9" s="1">
        <v>0.6</v>
      </c>
      <c r="V9">
        <v>4.4741</v>
      </c>
      <c r="W9">
        <v>4.9549000000000003</v>
      </c>
      <c r="Y9" s="1">
        <v>0.6</v>
      </c>
      <c r="Z9">
        <v>3.5554000000000001</v>
      </c>
      <c r="AA9">
        <v>3.6859000000000002</v>
      </c>
      <c r="AC9" s="1">
        <v>0.6</v>
      </c>
      <c r="AD9">
        <v>3.0701000000000001</v>
      </c>
      <c r="AE9">
        <v>5.1586999999999996</v>
      </c>
    </row>
    <row r="10" spans="1:31" x14ac:dyDescent="0.25">
      <c r="A10" s="1">
        <v>0.7</v>
      </c>
      <c r="B10">
        <v>6.6928999999999998</v>
      </c>
      <c r="C10">
        <v>6.4466000000000001</v>
      </c>
      <c r="E10" s="1">
        <v>0.7</v>
      </c>
      <c r="F10">
        <v>6.8956</v>
      </c>
      <c r="G10">
        <v>5.4076000000000004</v>
      </c>
      <c r="I10" s="1">
        <v>0.7</v>
      </c>
      <c r="J10">
        <v>5.6734999999999998</v>
      </c>
      <c r="K10">
        <v>3.8719999999999999</v>
      </c>
      <c r="M10" s="1">
        <v>0.7</v>
      </c>
      <c r="N10">
        <v>2.4085000000000001</v>
      </c>
      <c r="O10">
        <v>4.1981000000000002</v>
      </c>
      <c r="Q10" s="1">
        <v>0.7</v>
      </c>
      <c r="R10">
        <v>3.0398999999999998</v>
      </c>
      <c r="S10">
        <v>4.3411999999999997</v>
      </c>
      <c r="U10" s="1">
        <v>0.7</v>
      </c>
      <c r="V10">
        <v>5.2178000000000004</v>
      </c>
      <c r="W10">
        <v>4.3213999999999997</v>
      </c>
      <c r="Y10" s="1">
        <v>0.7</v>
      </c>
      <c r="Z10">
        <v>3.8046000000000002</v>
      </c>
      <c r="AA10">
        <v>4.6867000000000001</v>
      </c>
      <c r="AC10" s="1">
        <v>0.7</v>
      </c>
      <c r="AD10">
        <v>5.15</v>
      </c>
      <c r="AE10">
        <v>5.8154000000000003</v>
      </c>
    </row>
    <row r="11" spans="1:31" x14ac:dyDescent="0.25">
      <c r="A11" s="1">
        <v>0.8</v>
      </c>
      <c r="B11">
        <v>5.3221999999999996</v>
      </c>
      <c r="C11">
        <v>6.5054999999999996</v>
      </c>
      <c r="E11" s="1">
        <v>0.8</v>
      </c>
      <c r="F11">
        <v>5.3232999999999997</v>
      </c>
      <c r="G11">
        <v>4.3190999999999997</v>
      </c>
      <c r="I11" s="1">
        <v>0.8</v>
      </c>
      <c r="J11">
        <v>6.0587</v>
      </c>
      <c r="K11">
        <v>3.9975000000000001</v>
      </c>
      <c r="M11" s="1">
        <v>0.8</v>
      </c>
      <c r="N11">
        <v>3.3363999999999998</v>
      </c>
      <c r="O11">
        <v>3.6057999999999999</v>
      </c>
      <c r="Q11" s="1">
        <v>0.8</v>
      </c>
      <c r="R11">
        <v>3.9918999999999998</v>
      </c>
      <c r="S11">
        <v>4.9661</v>
      </c>
      <c r="U11" s="1">
        <v>0.8</v>
      </c>
      <c r="V11">
        <v>5.2427000000000001</v>
      </c>
      <c r="W11">
        <v>5.3513999999999999</v>
      </c>
      <c r="Y11" s="1">
        <v>0.8</v>
      </c>
      <c r="Z11">
        <v>3.9820000000000002</v>
      </c>
      <c r="AA11">
        <v>4.3498999999999999</v>
      </c>
      <c r="AC11" s="1">
        <v>0.8</v>
      </c>
      <c r="AD11">
        <v>8.2117000000000004</v>
      </c>
      <c r="AE11">
        <v>5.7121000000000004</v>
      </c>
    </row>
    <row r="12" spans="1:31" x14ac:dyDescent="0.25">
      <c r="A12" s="1">
        <v>0.9</v>
      </c>
      <c r="B12">
        <v>6.5029000000000003</v>
      </c>
      <c r="C12">
        <v>5.1980000000000004</v>
      </c>
      <c r="E12" s="1">
        <v>0.9</v>
      </c>
      <c r="F12">
        <v>6.3167999999999997</v>
      </c>
      <c r="G12">
        <v>5.6073000000000004</v>
      </c>
      <c r="I12" s="1">
        <v>0.9</v>
      </c>
      <c r="J12">
        <v>5.2625999999999999</v>
      </c>
      <c r="K12">
        <v>4.1562999999999999</v>
      </c>
      <c r="M12" s="1">
        <v>0.9</v>
      </c>
      <c r="N12">
        <v>3.7959000000000001</v>
      </c>
      <c r="O12">
        <v>4.7733999999999996</v>
      </c>
      <c r="Q12" s="1">
        <v>0.9</v>
      </c>
      <c r="R12">
        <v>3.0293999999999999</v>
      </c>
      <c r="S12">
        <v>4.5423</v>
      </c>
      <c r="U12" s="1">
        <v>0.9</v>
      </c>
      <c r="V12">
        <v>4.0724</v>
      </c>
      <c r="W12">
        <v>3.7599</v>
      </c>
      <c r="Y12" s="1">
        <v>0.9</v>
      </c>
      <c r="Z12">
        <v>3.1905999999999999</v>
      </c>
      <c r="AA12">
        <v>3.6917</v>
      </c>
      <c r="AC12" s="1">
        <v>0.9</v>
      </c>
      <c r="AD12">
        <v>5.9592000000000001</v>
      </c>
      <c r="AE12">
        <v>6.6132</v>
      </c>
    </row>
    <row r="13" spans="1:31" x14ac:dyDescent="0.25">
      <c r="A13" s="1">
        <v>1</v>
      </c>
      <c r="B13">
        <v>7.7657999999999996</v>
      </c>
      <c r="C13">
        <v>5.1780999999999997</v>
      </c>
      <c r="E13" s="1">
        <v>1</v>
      </c>
      <c r="F13">
        <v>6.1879999999999997</v>
      </c>
      <c r="G13">
        <v>4.274</v>
      </c>
      <c r="I13" s="1">
        <v>1</v>
      </c>
      <c r="J13">
        <v>4.1845999999999997</v>
      </c>
      <c r="K13">
        <v>4.9108999999999998</v>
      </c>
      <c r="M13" s="1">
        <v>1</v>
      </c>
      <c r="N13">
        <v>12.4251</v>
      </c>
      <c r="O13">
        <v>8.0774000000000008</v>
      </c>
      <c r="Q13" s="1">
        <v>1</v>
      </c>
      <c r="R13">
        <v>3.0573000000000001</v>
      </c>
      <c r="S13">
        <v>4.8914999999999997</v>
      </c>
      <c r="U13" s="1">
        <v>1</v>
      </c>
      <c r="V13">
        <v>5.2823000000000002</v>
      </c>
      <c r="W13">
        <v>4.2283999999999997</v>
      </c>
      <c r="Y13" s="1">
        <v>1</v>
      </c>
      <c r="Z13">
        <v>3.7153</v>
      </c>
      <c r="AA13">
        <v>4.8465999999999996</v>
      </c>
      <c r="AC13" s="1">
        <v>1</v>
      </c>
      <c r="AD13">
        <v>3.8250000000000002</v>
      </c>
      <c r="AE13">
        <v>5.5239000000000003</v>
      </c>
    </row>
    <row r="15" spans="1:31" x14ac:dyDescent="0.25">
      <c r="A15" t="s">
        <v>6</v>
      </c>
      <c r="B15">
        <f>AVERAGE(B4:B13)</f>
        <v>6.3463099999999999</v>
      </c>
      <c r="C15">
        <f>AVERAGE(C4:C13)</f>
        <v>6.2677299999999994</v>
      </c>
      <c r="F15">
        <f>AVERAGE(F4:F13)</f>
        <v>6.010390000000001</v>
      </c>
      <c r="G15">
        <f>AVERAGE(G4:G13)</f>
        <v>4.7928300000000004</v>
      </c>
      <c r="J15">
        <f>AVERAGE(J4:J13)</f>
        <v>5.69529</v>
      </c>
      <c r="K15">
        <f>AVERAGE(K4:K13)</f>
        <v>4.4770900000000005</v>
      </c>
      <c r="N15">
        <f>AVERAGE(N4:N13)</f>
        <v>4.4708500000000004</v>
      </c>
      <c r="O15">
        <f>AVERAGE(O4:O13)</f>
        <v>4.877460000000001</v>
      </c>
      <c r="R15">
        <f>AVERAGE(R4:R13)</f>
        <v>4.1414899999999992</v>
      </c>
      <c r="S15">
        <f>AVERAGE(S4:S13)</f>
        <v>4.4519199999999994</v>
      </c>
      <c r="V15">
        <f>AVERAGE(V4:V13)</f>
        <v>5.2476700000000003</v>
      </c>
      <c r="W15">
        <f>AVERAGE(W4:W13)</f>
        <v>4.6012700000000004</v>
      </c>
      <c r="Z15">
        <f>AVERAGE(Z4:Z13)</f>
        <v>4.3363399999999999</v>
      </c>
      <c r="AA15">
        <f>AVERAGE(AA4:AA13)</f>
        <v>5.0921400000000006</v>
      </c>
      <c r="AD15">
        <f>AVERAGE(AD4:AD13)</f>
        <v>4.7633600000000005</v>
      </c>
      <c r="AE15">
        <f>AVERAGE(AE4:AE13)</f>
        <v>5.3436799999999991</v>
      </c>
    </row>
    <row r="16" spans="1:31" x14ac:dyDescent="0.25">
      <c r="A16" t="s">
        <v>7</v>
      </c>
      <c r="B16">
        <f>STDEV(B4:B13)</f>
        <v>0.87181818880620676</v>
      </c>
      <c r="C16">
        <f>STDEV(C4:C13)</f>
        <v>0.9016134513563262</v>
      </c>
      <c r="F16">
        <f>STDEV(F4:F13)</f>
        <v>0.77370953557806532</v>
      </c>
      <c r="G16">
        <f>STDEV(G4:G13)</f>
        <v>0.50739561608494654</v>
      </c>
      <c r="J16">
        <f>STDEV(J4:J13)</f>
        <v>1.2934102249050325</v>
      </c>
      <c r="K16">
        <f>STDEV(K4:K13)</f>
        <v>0.43440755684546328</v>
      </c>
      <c r="N16">
        <f>STDEV(N4:N13)</f>
        <v>2.9491755485408317</v>
      </c>
      <c r="O16">
        <f>STDEV(O4:O13)</f>
        <v>1.2792347175818279</v>
      </c>
      <c r="R16">
        <f>STDEV(R4:R13)</f>
        <v>0.90674473738631922</v>
      </c>
      <c r="S16">
        <f>STDEV(S4:S13)</f>
        <v>0.46091324274025081</v>
      </c>
      <c r="V16">
        <f>STDEV(V4:V13)</f>
        <v>0.90954026977002855</v>
      </c>
      <c r="W16">
        <f>STDEV(W4:W13)</f>
        <v>0.5150152059243811</v>
      </c>
      <c r="Z16">
        <f>STDEV(Z4:Z13)</f>
        <v>1.0725397772473428</v>
      </c>
      <c r="AA16">
        <f>STDEV(AA4:AA13)</f>
        <v>1.2052209269120162</v>
      </c>
      <c r="AD16">
        <f>STDEV(AD4:AD13)</f>
        <v>1.553643504940706</v>
      </c>
      <c r="AE16">
        <f>STDEV(AE4:AE13)</f>
        <v>0.80561931980585832</v>
      </c>
    </row>
    <row r="17" spans="1:42" x14ac:dyDescent="0.25">
      <c r="A17" t="s">
        <v>8</v>
      </c>
      <c r="B17">
        <f>2*B16</f>
        <v>1.7436363776124135</v>
      </c>
      <c r="C17">
        <f>2*C16</f>
        <v>1.8032269027126524</v>
      </c>
      <c r="F17">
        <f>2*F16</f>
        <v>1.5474190711561306</v>
      </c>
      <c r="G17">
        <f>2*G16</f>
        <v>1.0147912321698931</v>
      </c>
      <c r="J17">
        <f>2*J16</f>
        <v>2.5868204498100651</v>
      </c>
      <c r="K17">
        <f>2*K16</f>
        <v>0.86881511369092657</v>
      </c>
      <c r="N17">
        <f>2*N16</f>
        <v>5.8983510970816635</v>
      </c>
      <c r="O17">
        <f>2*O16</f>
        <v>2.5584694351636559</v>
      </c>
      <c r="R17">
        <f>2*R16</f>
        <v>1.8134894747726384</v>
      </c>
      <c r="S17">
        <f>2*S16</f>
        <v>0.92182648548050161</v>
      </c>
      <c r="V17">
        <f>2*V16</f>
        <v>1.8190805395400571</v>
      </c>
      <c r="W17">
        <f>2*W16</f>
        <v>1.0300304118487622</v>
      </c>
      <c r="Z17">
        <f>2*Z16</f>
        <v>2.1450795544946857</v>
      </c>
      <c r="AA17">
        <f>2*AA16</f>
        <v>2.4104418538240324</v>
      </c>
      <c r="AD17">
        <f>2*AD16</f>
        <v>3.107287009881412</v>
      </c>
      <c r="AE17">
        <f>2*AE16</f>
        <v>1.6112386396117166</v>
      </c>
    </row>
    <row r="18" spans="1:42" x14ac:dyDescent="0.25">
      <c r="A18" t="s">
        <v>9</v>
      </c>
      <c r="B18">
        <f>B15+B17</f>
        <v>8.0899463776124136</v>
      </c>
      <c r="C18">
        <f>C15+C17</f>
        <v>8.070956902712652</v>
      </c>
      <c r="F18">
        <f>F15+F17</f>
        <v>7.5578090711561314</v>
      </c>
      <c r="G18">
        <f>G15+G17</f>
        <v>5.8076212321698932</v>
      </c>
      <c r="J18">
        <f>J15+J17</f>
        <v>8.2821104498100659</v>
      </c>
      <c r="K18">
        <f>K15+K17</f>
        <v>5.345905113690927</v>
      </c>
      <c r="N18">
        <f>N15+N17</f>
        <v>10.369201097081664</v>
      </c>
      <c r="O18">
        <f>O15+O17</f>
        <v>7.4359294351636569</v>
      </c>
      <c r="R18">
        <f>R15+R17</f>
        <v>5.9549794747726379</v>
      </c>
      <c r="S18">
        <f>S15+S17</f>
        <v>5.3737464854805008</v>
      </c>
      <c r="V18">
        <f>V15+V17</f>
        <v>7.0667505395400578</v>
      </c>
      <c r="W18">
        <f>W15+W17</f>
        <v>5.6313004118487626</v>
      </c>
      <c r="Z18">
        <f>Z15+Z17</f>
        <v>6.4814195544946855</v>
      </c>
      <c r="AA18">
        <f>AA15+AA17</f>
        <v>7.502581853824033</v>
      </c>
      <c r="AD18">
        <f>AD15+AD17</f>
        <v>7.870647009881413</v>
      </c>
      <c r="AE18">
        <f>AE15+AE17</f>
        <v>6.9549186396117157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5.0088750000000006</v>
      </c>
      <c r="K26">
        <f>AVERAGE(C3,G3,K3,O3,S3,W3,AA3,AE3)</f>
        <v>5.0008750000000006</v>
      </c>
      <c r="N26">
        <f>J27-J26</f>
        <v>-3.4625000000003681E-3</v>
      </c>
      <c r="O26">
        <f>K27-K26</f>
        <v>-1.5874999999999417E-2</v>
      </c>
      <c r="P26" s="1">
        <v>0.1</v>
      </c>
      <c r="Q26">
        <f>N26/J26*100</f>
        <v>-6.9127299044203894E-2</v>
      </c>
      <c r="R26">
        <f>O26/K26*100</f>
        <v>-0.31744444722172449</v>
      </c>
      <c r="U26">
        <f>J26</f>
        <v>5.0088750000000006</v>
      </c>
      <c r="V26">
        <f>K26</f>
        <v>5.0008750000000006</v>
      </c>
      <c r="W26">
        <f>Q26</f>
        <v>-6.9127299044203894E-2</v>
      </c>
      <c r="X26">
        <f>Q27</f>
        <v>2.8826333258466152</v>
      </c>
      <c r="Y26">
        <f>Q28</f>
        <v>-0.31918344937736487</v>
      </c>
      <c r="Z26">
        <f>Q29</f>
        <v>6.2142197599261078</v>
      </c>
      <c r="AA26">
        <f>Q30</f>
        <v>1.7094656983853536</v>
      </c>
      <c r="AB26">
        <f>Q31</f>
        <v>1.4761298694816432</v>
      </c>
      <c r="AC26">
        <f>Q32</f>
        <v>-2.9652367048489152</v>
      </c>
      <c r="AD26">
        <f>Q33</f>
        <v>3.4885578098874492</v>
      </c>
      <c r="AE26">
        <f>Q34</f>
        <v>-4.8444011878915152</v>
      </c>
      <c r="AF26">
        <f>Q35</f>
        <v>15.902772578672833</v>
      </c>
      <c r="AG26">
        <f>R26</f>
        <v>-0.31744444722172449</v>
      </c>
      <c r="AH26">
        <f>R27</f>
        <v>-0.98807708650987558</v>
      </c>
      <c r="AI26">
        <f>R28</f>
        <v>11.698952683280421</v>
      </c>
      <c r="AJ26">
        <f>R29</f>
        <v>1.6154672932236949</v>
      </c>
      <c r="AK26">
        <f>R30</f>
        <v>-2.100882345589536</v>
      </c>
      <c r="AL26">
        <f>R31</f>
        <v>-7.8336291149049098</v>
      </c>
      <c r="AM26">
        <f>R32</f>
        <v>-2.2945984452720931</v>
      </c>
      <c r="AN26">
        <f>R33</f>
        <v>-2.9984752668283141</v>
      </c>
      <c r="AO26">
        <f>R34</f>
        <v>-4.1615217336966097</v>
      </c>
      <c r="AP26">
        <f>R35</f>
        <v>4.8086584847651475</v>
      </c>
    </row>
    <row r="27" spans="1:42" x14ac:dyDescent="0.25">
      <c r="I27" s="1">
        <v>0.1</v>
      </c>
      <c r="J27">
        <f>AVERAGE(B4,F4,J4,N4,R4,V4,Z4,AD4)</f>
        <v>5.0054125000000003</v>
      </c>
      <c r="K27">
        <f>AVERAGE(C4,G4,K4,O4,S4,W4,AA4,AE4)</f>
        <v>4.9850000000000012</v>
      </c>
      <c r="N27">
        <f>J28-J26</f>
        <v>0.14438749999999967</v>
      </c>
      <c r="O27">
        <f>K28-K26</f>
        <v>-4.9412500000000747E-2</v>
      </c>
      <c r="P27" s="1">
        <v>0.2</v>
      </c>
      <c r="Q27">
        <f>N27/J26*100</f>
        <v>2.8826333258466152</v>
      </c>
      <c r="R27">
        <f>O27/K26*100</f>
        <v>-0.98807708650987558</v>
      </c>
    </row>
    <row r="28" spans="1:42" x14ac:dyDescent="0.25">
      <c r="I28" s="1">
        <v>0.2</v>
      </c>
      <c r="J28">
        <f>AVERAGE(B5,F5,J5,N5,R5,V5,Z5,AD5)</f>
        <v>5.1532625000000003</v>
      </c>
      <c r="K28">
        <f>AVERAGE(C5,G5,K5,O5,S5,W5,AA5,AE5)</f>
        <v>4.9514624999999999</v>
      </c>
      <c r="N28">
        <f>J29-J26</f>
        <v>-1.5987500000000487E-2</v>
      </c>
      <c r="O28">
        <f>K29-K26</f>
        <v>0.58504999999999985</v>
      </c>
      <c r="P28" s="1">
        <v>0.3</v>
      </c>
      <c r="Q28">
        <f>N28/J26*100</f>
        <v>-0.31918344937736487</v>
      </c>
      <c r="R28">
        <f>O28/K26*100</f>
        <v>11.698952683280421</v>
      </c>
    </row>
    <row r="29" spans="1:42" x14ac:dyDescent="0.25">
      <c r="I29" s="1">
        <v>0.3</v>
      </c>
      <c r="J29">
        <f>AVERAGE(B6,F6,J6,N6,R6,V6,Z6,AD6)</f>
        <v>4.9928875000000001</v>
      </c>
      <c r="K29">
        <f>AVERAGE(C6,G6,K6,O6,S6,W6,AA6,AE6)</f>
        <v>5.5859250000000005</v>
      </c>
      <c r="N29">
        <f>J30-J26</f>
        <v>0.31126249999999889</v>
      </c>
      <c r="O29">
        <f>K30-K26</f>
        <v>8.0787500000000456E-2</v>
      </c>
      <c r="P29" s="1">
        <v>0.4</v>
      </c>
      <c r="Q29">
        <f>N29/J26*100</f>
        <v>6.2142197599261078</v>
      </c>
      <c r="R29">
        <f>O29/K26*100</f>
        <v>1.6154672932236949</v>
      </c>
    </row>
    <row r="30" spans="1:42" x14ac:dyDescent="0.25">
      <c r="I30" s="1">
        <v>0.4</v>
      </c>
      <c r="J30">
        <f>AVERAGE(B7,F7,J7,N7,R7,V7,Z7,AD7)</f>
        <v>5.3201374999999995</v>
      </c>
      <c r="K30">
        <f>AVERAGE(C7,G7,K7,O7,S7,W7,AA7,AE7)</f>
        <v>5.0816625000000011</v>
      </c>
      <c r="N30">
        <f>J31-J26</f>
        <v>8.5624999999999396E-2</v>
      </c>
      <c r="O30">
        <f>K31-K26</f>
        <v>-0.10506250000000072</v>
      </c>
      <c r="P30" s="1">
        <v>0.5</v>
      </c>
      <c r="Q30">
        <f>N30/J26*100</f>
        <v>1.7094656983853536</v>
      </c>
      <c r="R30">
        <f>O30/K26*100</f>
        <v>-2.100882345589536</v>
      </c>
    </row>
    <row r="31" spans="1:42" x14ac:dyDescent="0.25">
      <c r="I31" s="1">
        <v>0.5</v>
      </c>
      <c r="J31">
        <f>AVERAGE(B8,F8,J8,N8,R8,V8,Z8,AD8)</f>
        <v>5.0945</v>
      </c>
      <c r="K31">
        <f>AVERAGE(C8,G8,K8,O8,S8,W8,AA8,AE8)</f>
        <v>4.8958124999999999</v>
      </c>
      <c r="N31">
        <f>J32-J26</f>
        <v>7.3937499999998657E-2</v>
      </c>
      <c r="O31">
        <f>K32-K26</f>
        <v>-0.39175000000000093</v>
      </c>
      <c r="P31" s="1">
        <v>0.6</v>
      </c>
      <c r="Q31">
        <f>N31/J26*100</f>
        <v>1.4761298694816432</v>
      </c>
      <c r="R31">
        <f>O31/K26*100</f>
        <v>-7.8336291149049098</v>
      </c>
    </row>
    <row r="32" spans="1:42" x14ac:dyDescent="0.25">
      <c r="I32" s="1">
        <v>0.6</v>
      </c>
      <c r="J32">
        <f>AVERAGE(B9,F9,J9,N9,R9,V9,Z9,AD9)</f>
        <v>5.0828124999999993</v>
      </c>
      <c r="K32">
        <f>AVERAGE(C9,G9,K9,O9,S9,W9,AA9,AE9)</f>
        <v>4.6091249999999997</v>
      </c>
      <c r="N32">
        <f>J33-J26</f>
        <v>-0.14852500000000113</v>
      </c>
      <c r="O32">
        <f>K33-K26</f>
        <v>-0.1147500000000008</v>
      </c>
      <c r="P32" s="1">
        <v>0.7</v>
      </c>
      <c r="Q32">
        <f>N32/J26*100</f>
        <v>-2.9652367048489152</v>
      </c>
      <c r="R32">
        <f>O32/K26*100</f>
        <v>-2.2945984452720931</v>
      </c>
    </row>
    <row r="33" spans="1:18" x14ac:dyDescent="0.25">
      <c r="I33" s="1">
        <v>0.7</v>
      </c>
      <c r="J33">
        <f>AVERAGE(B10,F10,J10,N10,R10,V10,Z10,AD10)</f>
        <v>4.8603499999999995</v>
      </c>
      <c r="K33">
        <f>AVERAGE(C10,G10,K10,O10,S10,W10,AA10,AE10)</f>
        <v>4.8861249999999998</v>
      </c>
      <c r="N33">
        <f>J34-J26</f>
        <v>0.17473749999999999</v>
      </c>
      <c r="O33">
        <f>K34-K26</f>
        <v>-0.14995000000000047</v>
      </c>
      <c r="P33" s="1">
        <v>0.8</v>
      </c>
      <c r="Q33">
        <f>N33/J26*100</f>
        <v>3.4885578098874492</v>
      </c>
      <c r="R33">
        <f>O33/K26*100</f>
        <v>-2.9984752668283141</v>
      </c>
    </row>
    <row r="34" spans="1:18" x14ac:dyDescent="0.25">
      <c r="I34" s="1">
        <v>0.8</v>
      </c>
      <c r="J34">
        <f>AVERAGE(B11,F11,J11,N11,R11,V11,Z11,AD11)</f>
        <v>5.1836125000000006</v>
      </c>
      <c r="K34">
        <f>AVERAGE(C11,G11,K11,O11,S11,W11,AA11,AE11)</f>
        <v>4.8509250000000002</v>
      </c>
      <c r="N34">
        <f>J35-J26</f>
        <v>-0.24265000000000114</v>
      </c>
      <c r="O34">
        <f>K35-K26</f>
        <v>-0.20811250000000037</v>
      </c>
      <c r="P34" s="1">
        <v>0.9</v>
      </c>
      <c r="Q34">
        <f>N34/J26*100</f>
        <v>-4.8444011878915152</v>
      </c>
      <c r="R34">
        <f>O34/K26*100</f>
        <v>-4.1615217336966097</v>
      </c>
    </row>
    <row r="35" spans="1:18" x14ac:dyDescent="0.25">
      <c r="I35" s="1">
        <v>0.9</v>
      </c>
      <c r="J35">
        <f>AVERAGE(B12,F12,J12,N12,R12,V12,Z12,AD12)</f>
        <v>4.7662249999999995</v>
      </c>
      <c r="K35">
        <f>AVERAGE(C12,G12,K12,O12,S12,W12,AA12,AE12)</f>
        <v>4.7927625000000003</v>
      </c>
      <c r="N35">
        <f>J36-J26</f>
        <v>0.79654999999999898</v>
      </c>
      <c r="O35">
        <f>K36-K26</f>
        <v>0.24047499999999911</v>
      </c>
      <c r="P35" s="1">
        <v>1</v>
      </c>
      <c r="Q35">
        <f>N35/J26*100</f>
        <v>15.902772578672833</v>
      </c>
      <c r="R35">
        <f>O35/K26*100</f>
        <v>4.8086584847651475</v>
      </c>
    </row>
    <row r="36" spans="1:18" x14ac:dyDescent="0.25">
      <c r="I36" s="1">
        <v>1</v>
      </c>
      <c r="J36">
        <f>AVERAGE(B13,F13,J13,N13,R13,V13,Z13,AD13)</f>
        <v>5.8054249999999996</v>
      </c>
      <c r="K36">
        <f>AVERAGE(C13,G13,K13,O13,S13,W13,AA13,AE13)</f>
        <v>5.2413499999999997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5.9340000000000002</v>
      </c>
      <c r="C41">
        <f>C3</f>
        <v>5.9092000000000002</v>
      </c>
    </row>
    <row r="42" spans="1:18" x14ac:dyDescent="0.25">
      <c r="A42" s="1">
        <v>2</v>
      </c>
      <c r="B42">
        <f>F3</f>
        <v>5.5818000000000003</v>
      </c>
      <c r="C42">
        <f>G3</f>
        <v>4.5891999999999999</v>
      </c>
    </row>
    <row r="43" spans="1:18" x14ac:dyDescent="0.25">
      <c r="A43" s="1">
        <v>3</v>
      </c>
      <c r="B43">
        <f>J3</f>
        <v>5.8376000000000001</v>
      </c>
      <c r="C43">
        <f>K3</f>
        <v>5.0067000000000004</v>
      </c>
    </row>
    <row r="44" spans="1:18" x14ac:dyDescent="0.25">
      <c r="A44" s="1">
        <v>4</v>
      </c>
      <c r="B44">
        <f>N3</f>
        <v>3.4878999999999998</v>
      </c>
      <c r="C44">
        <f>O3</f>
        <v>4.2465000000000002</v>
      </c>
    </row>
    <row r="45" spans="1:18" x14ac:dyDescent="0.25">
      <c r="A45" s="1">
        <v>5</v>
      </c>
      <c r="B45">
        <f>R3</f>
        <v>4.0894000000000004</v>
      </c>
      <c r="C45">
        <f>S3</f>
        <v>4.0362</v>
      </c>
    </row>
    <row r="46" spans="1:18" x14ac:dyDescent="0.25">
      <c r="A46" s="1">
        <v>6</v>
      </c>
      <c r="B46">
        <f>V3</f>
        <v>6.2938999999999998</v>
      </c>
      <c r="C46">
        <f>W3</f>
        <v>4.9762000000000004</v>
      </c>
    </row>
    <row r="47" spans="1:18" x14ac:dyDescent="0.25">
      <c r="A47" s="1">
        <v>7</v>
      </c>
      <c r="B47">
        <f>Z3</f>
        <v>4.1302000000000003</v>
      </c>
      <c r="C47">
        <f>AA3</f>
        <v>6.2411000000000003</v>
      </c>
    </row>
    <row r="48" spans="1:18" x14ac:dyDescent="0.25">
      <c r="A48" s="1">
        <v>8</v>
      </c>
      <c r="B48">
        <f>AD3</f>
        <v>4.7161999999999997</v>
      </c>
      <c r="C48">
        <f>AE3</f>
        <v>5.0019</v>
      </c>
    </row>
    <row r="50" spans="1:3" x14ac:dyDescent="0.25">
      <c r="A50" t="s">
        <v>18</v>
      </c>
      <c r="B50">
        <f>AVERAGE(B41:B48)</f>
        <v>5.0088750000000006</v>
      </c>
      <c r="C50">
        <f>AVERAGE(C41:C48)</f>
        <v>5.0008750000000006</v>
      </c>
    </row>
    <row r="51" spans="1:3" x14ac:dyDescent="0.25">
      <c r="A51" t="s">
        <v>7</v>
      </c>
      <c r="B51">
        <f>STDEV(B41:B48)</f>
        <v>1.0377655484604518</v>
      </c>
      <c r="C51">
        <f>STDEV(C41:C48)</f>
        <v>0.75904187678565072</v>
      </c>
    </row>
    <row r="52" spans="1:3" x14ac:dyDescent="0.25">
      <c r="A52" t="s">
        <v>19</v>
      </c>
      <c r="B52">
        <f>1.5*B51</f>
        <v>1.5566483226906778</v>
      </c>
      <c r="C52">
        <f>1.5*C51</f>
        <v>1.1385628151784761</v>
      </c>
    </row>
    <row r="53" spans="1:3" x14ac:dyDescent="0.25">
      <c r="A53" t="s">
        <v>8</v>
      </c>
      <c r="B53">
        <f>2*B51</f>
        <v>2.0755310969209035</v>
      </c>
      <c r="C53">
        <f>2*C51</f>
        <v>1.5180837535713014</v>
      </c>
    </row>
    <row r="54" spans="1:3" x14ac:dyDescent="0.25">
      <c r="A54" t="s">
        <v>20</v>
      </c>
      <c r="B54">
        <f>B50+B52</f>
        <v>6.5655233226906784</v>
      </c>
      <c r="C54">
        <f>C50+C52</f>
        <v>6.1394378151784768</v>
      </c>
    </row>
    <row r="55" spans="1:3" x14ac:dyDescent="0.25">
      <c r="A55" t="s">
        <v>9</v>
      </c>
      <c r="B55">
        <f>B50+B53</f>
        <v>7.0844060969209046</v>
      </c>
      <c r="C55">
        <f>C50+C53</f>
        <v>6.5189587535713018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2013-10-16T04:05:01Z</dcterms:created>
  <dcterms:modified xsi:type="dcterms:W3CDTF">2013-10-16T04:05:29Z</dcterms:modified>
</cp:coreProperties>
</file>