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<sst xmlns="http://schemas.openxmlformats.org/spreadsheetml/2006/main" count="48" uniqueCount="21">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</sst>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913</v>
      </c>
      <c r="B3">
        <v>4.7294999999999998</v>
      </c>
      <c r="C3">
        <v>5.7214999999999998</v>
      </c>
      <c r="E3" s="1">
        <v>913</v>
      </c>
      <c r="F3">
        <v>6.0907999999999998</v>
      </c>
      <c r="G3">
        <v>5.4280999999999997</v>
      </c>
      <c r="I3" s="1">
        <v>913</v>
      </c>
      <c r="J3">
        <v>11.415800000000001</v>
      </c>
      <c r="K3">
        <v>4.5960000000000001</v>
      </c>
      <c r="M3" s="1">
        <v>913</v>
      </c>
      <c r="N3">
        <v>6.8522999999999996</v>
      </c>
      <c r="O3">
        <v>4.3207000000000004</v>
      </c>
      <c r="Q3" s="1">
        <v>913</v>
      </c>
      <c r="R3">
        <v>8.5444999999999993</v>
      </c>
      <c r="S3">
        <v>4.0735000000000001</v>
      </c>
      <c r="U3" s="1">
        <v>913</v>
      </c>
      <c r="V3">
        <v>7.4409000000000001</v>
      </c>
      <c r="W3">
        <v>5.0556999999999999</v>
      </c>
      <c r="Y3" s="1">
        <v>913</v>
      </c>
      <c r="Z3">
        <v>8.8886000000000003</v>
      </c>
      <c r="AA3">
        <v>4.2933000000000003</v>
      </c>
      <c r="AC3" s="1">
        <v>913</v>
      </c>
      <c r="AD3">
        <v>10.3687</v>
      </c>
      <c r="AE3">
        <v>15.9955</v>
      </c>
    </row>
    <row r="4" spans="1:31" x14ac:dyDescent="0.25">
      <c r="A4" s="1">
        <v>0.1</v>
      </c>
      <c r="B4">
        <v>3.7824</v>
      </c>
      <c r="C4">
        <v>5.6047000000000002</v>
      </c>
      <c r="E4" s="1">
        <v>0.1</v>
      </c>
      <c r="F4">
        <v>53.075800000000001</v>
      </c>
      <c r="G4">
        <v>4.7927</v>
      </c>
      <c r="I4" s="1">
        <v>0.1</v>
      </c>
      <c r="J4">
        <v>9.6950000000000003</v>
      </c>
      <c r="K4">
        <v>4.8006000000000002</v>
      </c>
      <c r="M4" s="1">
        <v>0.1</v>
      </c>
      <c r="N4">
        <v>7.7489999999999997</v>
      </c>
      <c r="O4">
        <v>4.1538000000000004</v>
      </c>
      <c r="Q4" s="1">
        <v>0.1</v>
      </c>
      <c r="R4">
        <v>7.3029999999999999</v>
      </c>
      <c r="S4">
        <v>3.6555</v>
      </c>
      <c r="U4" s="1">
        <v>0.1</v>
      </c>
      <c r="V4">
        <v>5.9545000000000003</v>
      </c>
      <c r="W4">
        <v>4.7582000000000004</v>
      </c>
      <c r="Y4" s="1">
        <v>0.1</v>
      </c>
      <c r="Z4">
        <v>8.9102999999999994</v>
      </c>
      <c r="AA4">
        <v>4.4977999999999998</v>
      </c>
      <c r="AC4" s="1">
        <v>0.1</v>
      </c>
      <c r="AD4">
        <v>9.2449999999999992</v>
      </c>
      <c r="AE4">
        <v>5.2835999999999999</v>
      </c>
    </row>
    <row r="5" spans="1:31" x14ac:dyDescent="0.25">
      <c r="A5" s="1">
        <v>0.2</v>
      </c>
      <c r="B5">
        <v>4.9726999999999997</v>
      </c>
      <c r="C5">
        <v>5.9393000000000002</v>
      </c>
      <c r="E5" s="1">
        <v>0.2</v>
      </c>
      <c r="F5">
        <v>41.700299999999999</v>
      </c>
      <c r="G5">
        <v>5.8162000000000003</v>
      </c>
      <c r="I5" s="1">
        <v>0.2</v>
      </c>
      <c r="J5">
        <v>9.1747999999999994</v>
      </c>
      <c r="K5">
        <v>4.7347000000000001</v>
      </c>
      <c r="M5" s="1">
        <v>0.2</v>
      </c>
      <c r="N5">
        <v>7.5467000000000004</v>
      </c>
      <c r="O5">
        <v>3.7761999999999998</v>
      </c>
      <c r="Q5" s="1">
        <v>0.2</v>
      </c>
      <c r="R5">
        <v>7.8497000000000003</v>
      </c>
      <c r="S5">
        <v>4.3048000000000002</v>
      </c>
      <c r="U5" s="1">
        <v>0.2</v>
      </c>
      <c r="V5">
        <v>8.0571999999999999</v>
      </c>
      <c r="W5">
        <v>4.8982999999999999</v>
      </c>
      <c r="Y5" s="1">
        <v>0.2</v>
      </c>
      <c r="Z5">
        <v>6.3758999999999997</v>
      </c>
      <c r="AA5">
        <v>5.0622999999999996</v>
      </c>
      <c r="AC5" s="1">
        <v>0.2</v>
      </c>
      <c r="AD5">
        <v>6.9503000000000004</v>
      </c>
      <c r="AE5">
        <v>5.3013000000000003</v>
      </c>
    </row>
    <row r="6" spans="1:31" x14ac:dyDescent="0.25">
      <c r="A6" s="1">
        <v>0.3</v>
      </c>
      <c r="B6">
        <v>4.3978000000000002</v>
      </c>
      <c r="C6">
        <v>4.9260999999999999</v>
      </c>
      <c r="E6" s="1">
        <v>0.3</v>
      </c>
      <c r="F6">
        <v>9.2594999999999992</v>
      </c>
      <c r="G6">
        <v>8.2598000000000003</v>
      </c>
      <c r="I6" s="1">
        <v>0.3</v>
      </c>
      <c r="J6">
        <v>8.6183999999999994</v>
      </c>
      <c r="K6">
        <v>4.8132999999999999</v>
      </c>
      <c r="M6" s="1">
        <v>0.3</v>
      </c>
      <c r="N6">
        <v>7.76</v>
      </c>
      <c r="O6">
        <v>4.1391999999999998</v>
      </c>
      <c r="Q6" s="1">
        <v>0.3</v>
      </c>
      <c r="R6">
        <v>8.0375999999999994</v>
      </c>
      <c r="S6">
        <v>4.0646000000000004</v>
      </c>
      <c r="U6" s="1">
        <v>0.3</v>
      </c>
      <c r="V6">
        <v>5.8761999999999999</v>
      </c>
      <c r="W6">
        <v>4.3452000000000002</v>
      </c>
      <c r="Y6" s="1">
        <v>0.3</v>
      </c>
      <c r="Z6">
        <v>9.7208000000000006</v>
      </c>
      <c r="AA6">
        <v>4.0930999999999997</v>
      </c>
      <c r="AC6" s="1">
        <v>0.3</v>
      </c>
      <c r="AD6">
        <v>6.8952999999999998</v>
      </c>
      <c r="AE6">
        <v>5.0660999999999996</v>
      </c>
    </row>
    <row r="7" spans="1:31" x14ac:dyDescent="0.25">
      <c r="A7" s="1">
        <v>0.4</v>
      </c>
      <c r="B7">
        <v>4.6273</v>
      </c>
      <c r="C7">
        <v>5.9012000000000002</v>
      </c>
      <c r="E7" s="1">
        <v>0.4</v>
      </c>
      <c r="F7">
        <v>5.5547000000000004</v>
      </c>
      <c r="G7">
        <v>4.8878000000000004</v>
      </c>
      <c r="I7" s="1">
        <v>0.4</v>
      </c>
      <c r="J7">
        <v>9.7289999999999992</v>
      </c>
      <c r="K7">
        <v>3.3348</v>
      </c>
      <c r="M7" s="1">
        <v>0.4</v>
      </c>
      <c r="N7">
        <v>5.7584</v>
      </c>
      <c r="O7">
        <v>4.4928999999999997</v>
      </c>
      <c r="Q7" s="1">
        <v>0.4</v>
      </c>
      <c r="R7">
        <v>6.7838000000000003</v>
      </c>
      <c r="S7">
        <v>5.5399000000000003</v>
      </c>
      <c r="U7" s="1">
        <v>0.4</v>
      </c>
      <c r="V7">
        <v>8.0827000000000009</v>
      </c>
      <c r="W7">
        <v>4.0864000000000003</v>
      </c>
      <c r="Y7" s="1">
        <v>0.4</v>
      </c>
      <c r="Z7">
        <v>10.106400000000001</v>
      </c>
      <c r="AA7">
        <v>4.9344000000000001</v>
      </c>
      <c r="AC7" s="1">
        <v>0.4</v>
      </c>
      <c r="AD7">
        <v>6.4295</v>
      </c>
      <c r="AE7">
        <v>3.1143000000000001</v>
      </c>
    </row>
    <row r="8" spans="1:31" x14ac:dyDescent="0.25">
      <c r="A8" s="1">
        <v>0.5</v>
      </c>
      <c r="B8">
        <v>6.1325000000000003</v>
      </c>
      <c r="C8">
        <v>4.8369999999999997</v>
      </c>
      <c r="E8" s="1">
        <v>0.5</v>
      </c>
      <c r="F8">
        <v>5.9122000000000003</v>
      </c>
      <c r="G8">
        <v>8.8689</v>
      </c>
      <c r="I8" s="1">
        <v>0.5</v>
      </c>
      <c r="J8">
        <v>9.5190999999999999</v>
      </c>
      <c r="K8">
        <v>4.4424000000000001</v>
      </c>
      <c r="M8" s="1">
        <v>0.5</v>
      </c>
      <c r="N8">
        <v>6.2064000000000004</v>
      </c>
      <c r="O8">
        <v>4.1468999999999996</v>
      </c>
      <c r="Q8" s="1">
        <v>0.5</v>
      </c>
      <c r="R8">
        <v>8.0609000000000002</v>
      </c>
      <c r="S8">
        <v>4.2003000000000004</v>
      </c>
      <c r="U8" s="1">
        <v>0.5</v>
      </c>
      <c r="V8">
        <v>8.1569000000000003</v>
      </c>
      <c r="W8">
        <v>4.3052999999999999</v>
      </c>
      <c r="Y8" s="1">
        <v>0.5</v>
      </c>
      <c r="Z8">
        <v>8.1771999999999991</v>
      </c>
      <c r="AA8">
        <v>3.581</v>
      </c>
      <c r="AC8" s="1">
        <v>0.5</v>
      </c>
      <c r="AD8">
        <v>6.2538999999999998</v>
      </c>
      <c r="AE8">
        <v>6.3990999999999998</v>
      </c>
    </row>
    <row r="9" spans="1:31" x14ac:dyDescent="0.25">
      <c r="A9" s="1">
        <v>0.6</v>
      </c>
      <c r="B9">
        <v>3.6362000000000001</v>
      </c>
      <c r="C9">
        <v>8.7101000000000006</v>
      </c>
      <c r="E9" s="1">
        <v>0.6</v>
      </c>
      <c r="F9">
        <v>4.9847000000000001</v>
      </c>
      <c r="G9">
        <v>7.085</v>
      </c>
      <c r="I9" s="1">
        <v>0.6</v>
      </c>
      <c r="J9">
        <v>9.3681000000000001</v>
      </c>
      <c r="K9">
        <v>5.7476000000000003</v>
      </c>
      <c r="M9" s="1">
        <v>0.6</v>
      </c>
      <c r="N9">
        <v>8.2668999999999997</v>
      </c>
      <c r="O9">
        <v>4.3356000000000003</v>
      </c>
      <c r="Q9" s="1">
        <v>0.6</v>
      </c>
      <c r="R9">
        <v>9.2926000000000002</v>
      </c>
      <c r="S9">
        <v>4.2289000000000003</v>
      </c>
      <c r="U9" s="1">
        <v>0.6</v>
      </c>
      <c r="V9">
        <v>8.0289000000000001</v>
      </c>
      <c r="W9">
        <v>4.6387999999999998</v>
      </c>
      <c r="Y9" s="1">
        <v>0.6</v>
      </c>
      <c r="Z9">
        <v>7.9527999999999999</v>
      </c>
      <c r="AA9">
        <v>3.8679000000000001</v>
      </c>
      <c r="AC9" s="1">
        <v>0.6</v>
      </c>
      <c r="AD9">
        <v>4.7812999999999999</v>
      </c>
      <c r="AE9">
        <v>8.1731999999999996</v>
      </c>
    </row>
    <row r="10" spans="1:31" x14ac:dyDescent="0.25">
      <c r="A10" s="1">
        <v>0.7</v>
      </c>
      <c r="B10">
        <v>4.0846999999999998</v>
      </c>
      <c r="C10">
        <v>6.1131000000000002</v>
      </c>
      <c r="E10" s="1">
        <v>0.7</v>
      </c>
      <c r="F10">
        <v>5.6757</v>
      </c>
      <c r="G10">
        <v>5.2100999999999997</v>
      </c>
      <c r="I10" s="1">
        <v>0.7</v>
      </c>
      <c r="J10">
        <v>10.8332</v>
      </c>
      <c r="K10">
        <v>5.5166000000000004</v>
      </c>
      <c r="M10" s="1">
        <v>0.7</v>
      </c>
      <c r="N10">
        <v>7.8494000000000002</v>
      </c>
      <c r="O10">
        <v>3.8369</v>
      </c>
      <c r="Q10" s="1">
        <v>0.7</v>
      </c>
      <c r="R10">
        <v>6.4884000000000004</v>
      </c>
      <c r="S10">
        <v>4.3254999999999999</v>
      </c>
      <c r="U10" s="1">
        <v>0.7</v>
      </c>
      <c r="V10">
        <v>7.2007000000000003</v>
      </c>
      <c r="W10">
        <v>4.8547000000000002</v>
      </c>
      <c r="Y10" s="1">
        <v>0.7</v>
      </c>
      <c r="Z10">
        <v>6.7271999999999998</v>
      </c>
      <c r="AA10">
        <v>3.6892</v>
      </c>
      <c r="AC10" s="1">
        <v>0.7</v>
      </c>
      <c r="AD10">
        <v>3.5794999999999999</v>
      </c>
      <c r="AE10">
        <v>6.0267999999999997</v>
      </c>
    </row>
    <row r="11" spans="1:31" x14ac:dyDescent="0.25">
      <c r="A11" s="1">
        <v>0.8</v>
      </c>
      <c r="B11">
        <v>2.7265999999999999</v>
      </c>
      <c r="C11">
        <v>6.3966000000000003</v>
      </c>
      <c r="E11" s="1">
        <v>0.8</v>
      </c>
      <c r="F11">
        <v>5.5503</v>
      </c>
      <c r="G11">
        <v>5.6039000000000003</v>
      </c>
      <c r="I11" s="1">
        <v>0.8</v>
      </c>
      <c r="J11">
        <v>8.1207999999999991</v>
      </c>
      <c r="K11">
        <v>4.1258999999999997</v>
      </c>
      <c r="M11" s="1">
        <v>0.8</v>
      </c>
      <c r="N11">
        <v>11.244999999999999</v>
      </c>
      <c r="O11">
        <v>3.9138999999999999</v>
      </c>
      <c r="Q11" s="1">
        <v>0.8</v>
      </c>
      <c r="R11">
        <v>6.4237000000000002</v>
      </c>
      <c r="S11">
        <v>4.1397000000000004</v>
      </c>
      <c r="U11" s="1">
        <v>0.8</v>
      </c>
      <c r="V11">
        <v>8.69</v>
      </c>
      <c r="W11">
        <v>4.1905000000000001</v>
      </c>
      <c r="Y11" s="1">
        <v>0.8</v>
      </c>
      <c r="Z11">
        <v>7.9482999999999997</v>
      </c>
      <c r="AA11">
        <v>3.7850999999999999</v>
      </c>
      <c r="AC11" s="1">
        <v>0.8</v>
      </c>
      <c r="AD11">
        <v>6.7708000000000004</v>
      </c>
      <c r="AE11">
        <v>4.9263000000000003</v>
      </c>
    </row>
    <row r="12" spans="1:31" x14ac:dyDescent="0.25">
      <c r="A12" s="1">
        <v>0.9</v>
      </c>
      <c r="B12">
        <v>3.8107000000000002</v>
      </c>
      <c r="C12">
        <v>6.4904000000000002</v>
      </c>
      <c r="E12" s="1">
        <v>0.9</v>
      </c>
      <c r="F12">
        <v>3.4634999999999998</v>
      </c>
      <c r="G12">
        <v>6.3093000000000004</v>
      </c>
      <c r="I12" s="1">
        <v>0.9</v>
      </c>
      <c r="J12">
        <v>7.843</v>
      </c>
      <c r="K12">
        <v>4.1486999999999998</v>
      </c>
      <c r="M12" s="1">
        <v>0.9</v>
      </c>
      <c r="N12">
        <v>7.0438000000000001</v>
      </c>
      <c r="O12">
        <v>3.8906999999999998</v>
      </c>
      <c r="Q12" s="1">
        <v>0.9</v>
      </c>
      <c r="R12">
        <v>7.2276999999999996</v>
      </c>
      <c r="S12">
        <v>7.5928000000000004</v>
      </c>
      <c r="U12" s="1">
        <v>0.9</v>
      </c>
      <c r="V12">
        <v>8.0347000000000008</v>
      </c>
      <c r="W12">
        <v>4.9542000000000002</v>
      </c>
      <c r="Y12" s="1">
        <v>0.9</v>
      </c>
      <c r="Z12">
        <v>7.2435999999999998</v>
      </c>
      <c r="AA12">
        <v>3.9243000000000001</v>
      </c>
      <c r="AC12" s="1">
        <v>0.9</v>
      </c>
      <c r="AD12">
        <v>6.1974</v>
      </c>
      <c r="AE12">
        <v>4.1009000000000002</v>
      </c>
    </row>
    <row r="13" spans="1:31" x14ac:dyDescent="0.25">
      <c r="A13" s="1">
        <v>1</v>
      </c>
      <c r="B13">
        <v>7.5754000000000001</v>
      </c>
      <c r="C13">
        <v>5.5309999999999997</v>
      </c>
      <c r="E13" s="1">
        <v>1</v>
      </c>
      <c r="F13">
        <v>4.4055999999999997</v>
      </c>
      <c r="G13">
        <v>5.1882999999999999</v>
      </c>
      <c r="I13" s="1">
        <v>1</v>
      </c>
      <c r="J13">
        <v>8.0920000000000005</v>
      </c>
      <c r="K13">
        <v>4.7324000000000002</v>
      </c>
      <c r="M13" s="1">
        <v>1</v>
      </c>
      <c r="N13">
        <v>8.1564999999999994</v>
      </c>
      <c r="O13">
        <v>4.6433</v>
      </c>
      <c r="Q13" s="1">
        <v>1</v>
      </c>
      <c r="R13">
        <v>8.6598000000000006</v>
      </c>
      <c r="S13">
        <v>13.1965</v>
      </c>
      <c r="U13" s="1">
        <v>1</v>
      </c>
      <c r="V13">
        <v>7.4496000000000002</v>
      </c>
      <c r="W13">
        <v>4.0792000000000002</v>
      </c>
      <c r="Y13" s="1">
        <v>1</v>
      </c>
      <c r="Z13">
        <v>7.2286999999999999</v>
      </c>
      <c r="AA13">
        <v>4.0762999999999998</v>
      </c>
      <c r="AC13" s="1">
        <v>1</v>
      </c>
      <c r="AD13">
        <v>6.1403999999999996</v>
      </c>
      <c r="AE13">
        <v>9.6752000000000002</v>
      </c>
    </row>
    <row r="15" spans="1:31" x14ac:dyDescent="0.25">
      <c r="A15" t="s">
        <v>6</v>
      </c>
      <c r="B15">
        <f>AVERAGE(B4:B13)</f>
        <v>4.57463</v>
      </c>
      <c r="C15">
        <f>AVERAGE(C4:C13)</f>
        <v>6.0449500000000009</v>
      </c>
      <c r="F15">
        <f>AVERAGE(F4:F13)</f>
        <v>13.95823</v>
      </c>
      <c r="G15">
        <f>AVERAGE(G4:G13)</f>
        <v>6.2021999999999995</v>
      </c>
      <c r="J15">
        <f>AVERAGE(J4:J13)</f>
        <v>9.0993400000000015</v>
      </c>
      <c r="K15">
        <f>AVERAGE(K4:K13)</f>
        <v>4.6396999999999995</v>
      </c>
      <c r="N15">
        <f>AVERAGE(N4:N13)</f>
        <v>7.7582100000000001</v>
      </c>
      <c r="O15">
        <f>AVERAGE(O4:O13)</f>
        <v>4.1329399999999996</v>
      </c>
      <c r="R15">
        <f>AVERAGE(R4:R13)</f>
        <v>7.6127200000000004</v>
      </c>
      <c r="S15">
        <f>AVERAGE(S4:S13)</f>
        <v>5.5248500000000007</v>
      </c>
      <c r="V15">
        <f>AVERAGE(V4:V13)</f>
        <v>7.5531400000000009</v>
      </c>
      <c r="W15">
        <f>AVERAGE(W4:W13)</f>
        <v>4.5110799999999998</v>
      </c>
      <c r="Z15">
        <f>AVERAGE(Z4:Z13)</f>
        <v>8.0391200000000005</v>
      </c>
      <c r="AA15">
        <f>AVERAGE(AA4:AA13)</f>
        <v>4.1511399999999998</v>
      </c>
      <c r="AD15">
        <f>AVERAGE(AD4:AD13)</f>
        <v>6.3243400000000012</v>
      </c>
      <c r="AE15">
        <f>AVERAGE(AE4:AE13)</f>
        <v>5.8066800000000001</v>
      </c>
    </row>
    <row r="16" spans="1:31" x14ac:dyDescent="0.25">
      <c r="A16" t="s">
        <v>7</v>
      </c>
      <c r="B16">
        <f>STDEV(B4:B13)</f>
        <v>1.3892922579100802</v>
      </c>
      <c r="C16">
        <f>STDEV(C4:C13)</f>
        <v>1.0868155084670217</v>
      </c>
      <c r="F16">
        <f>STDEV(F4:F13)</f>
        <v>17.883737609164488</v>
      </c>
      <c r="G16">
        <f>STDEV(G4:G13)</f>
        <v>1.4286499073523162</v>
      </c>
      <c r="J16">
        <f>STDEV(J4:J13)</f>
        <v>0.9305700489484926</v>
      </c>
      <c r="K16">
        <f>STDEV(K4:K13)</f>
        <v>0.69256390158438319</v>
      </c>
      <c r="N16">
        <f>STDEV(N4:N13)</f>
        <v>1.4736945646533717</v>
      </c>
      <c r="O16">
        <f>STDEV(O4:O13)</f>
        <v>0.28931733135472931</v>
      </c>
      <c r="R16">
        <f>STDEV(R4:R13)</f>
        <v>0.94074795632694697</v>
      </c>
      <c r="S16">
        <f>STDEV(S4:S13)</f>
        <v>2.9256941999577917</v>
      </c>
      <c r="V16">
        <f>STDEV(V4:V13)</f>
        <v>0.95174966269730754</v>
      </c>
      <c r="W16">
        <f>STDEV(W4:W13)</f>
        <v>0.34661163281113344</v>
      </c>
      <c r="Z16">
        <f>STDEV(Z4:Z13)</f>
        <v>1.2325439733422161</v>
      </c>
      <c r="AA16">
        <f>STDEV(AA4:AA13)</f>
        <v>0.51391377832819685</v>
      </c>
      <c r="AD16">
        <f>STDEV(AD4:AD13)</f>
        <v>1.4692586862466055</v>
      </c>
      <c r="AE16">
        <f>STDEV(AE4:AE13)</f>
        <v>1.9141700538643653</v>
      </c>
    </row>
    <row r="17" spans="1:42" x14ac:dyDescent="0.25">
      <c r="A17" t="s">
        <v>8</v>
      </c>
      <c r="B17">
        <f>2*B16</f>
        <v>2.7785845158201603</v>
      </c>
      <c r="C17">
        <f>2*C16</f>
        <v>2.1736310169340434</v>
      </c>
      <c r="F17">
        <f>2*F16</f>
        <v>35.767475218328975</v>
      </c>
      <c r="G17">
        <f>2*G16</f>
        <v>2.8572998147046325</v>
      </c>
      <c r="J17">
        <f>2*J16</f>
        <v>1.8611400978969852</v>
      </c>
      <c r="K17">
        <f>2*K16</f>
        <v>1.3851278031687664</v>
      </c>
      <c r="N17">
        <f>2*N16</f>
        <v>2.9473891293067433</v>
      </c>
      <c r="O17">
        <f>2*O16</f>
        <v>0.57863466270945862</v>
      </c>
      <c r="R17">
        <f>2*R16</f>
        <v>1.8814959126538939</v>
      </c>
      <c r="S17">
        <f>2*S16</f>
        <v>5.8513883999155833</v>
      </c>
      <c r="V17">
        <f>2*V16</f>
        <v>1.9034993253946151</v>
      </c>
      <c r="W17">
        <f>2*W16</f>
        <v>0.69322326562226688</v>
      </c>
      <c r="Z17">
        <f>2*Z16</f>
        <v>2.4650879466844322</v>
      </c>
      <c r="AA17">
        <f>2*AA16</f>
        <v>1.0278275566563937</v>
      </c>
      <c r="AD17">
        <f>2*AD16</f>
        <v>2.938517372493211</v>
      </c>
      <c r="AE17">
        <f>2*AE16</f>
        <v>3.8283401077287307</v>
      </c>
    </row>
    <row r="18" spans="1:42" x14ac:dyDescent="0.25">
      <c r="A18" t="s">
        <v>9</v>
      </c>
      <c r="B18">
        <f>B15+B17</f>
        <v>7.3532145158201603</v>
      </c>
      <c r="C18">
        <f>C15+C17</f>
        <v>8.2185810169340439</v>
      </c>
      <c r="F18">
        <f>F15+F17</f>
        <v>49.725705218328976</v>
      </c>
      <c r="G18">
        <f>G15+G17</f>
        <v>9.0594998147046315</v>
      </c>
      <c r="J18">
        <f>J15+J17</f>
        <v>10.960480097896987</v>
      </c>
      <c r="K18">
        <f>K15+K17</f>
        <v>6.0248278031687654</v>
      </c>
      <c r="N18">
        <f>N15+N17</f>
        <v>10.705599129306744</v>
      </c>
      <c r="O18">
        <f>O15+O17</f>
        <v>4.7115746627094586</v>
      </c>
      <c r="R18">
        <f>R15+R17</f>
        <v>9.4942159126538943</v>
      </c>
      <c r="S18">
        <f>S15+S17</f>
        <v>11.376238399915584</v>
      </c>
      <c r="V18">
        <f>V15+V17</f>
        <v>9.4566393253946153</v>
      </c>
      <c r="W18">
        <f>W15+W17</f>
        <v>5.2043032656222667</v>
      </c>
      <c r="Z18">
        <f>Z15+Z17</f>
        <v>10.504207946684433</v>
      </c>
      <c r="AA18">
        <f>AA15+AA17</f>
        <v>5.178967556656394</v>
      </c>
      <c r="AD18">
        <f>AD15+AD17</f>
        <v>9.2628573724932117</v>
      </c>
      <c r="AE18">
        <f>AE15+AE17</f>
        <v>9.6350201077287316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8.0413875000000008</v>
      </c>
      <c r="K26">
        <f>AVERAGE(C3,G3,K3,O3,S3,W3,AA3,AE3)</f>
        <v>6.1855374999999997</v>
      </c>
      <c r="N26">
        <f>J27-J26</f>
        <v>5.1729874999999996</v>
      </c>
      <c r="O26">
        <f>K27-K26</f>
        <v>-1.4921749999999996</v>
      </c>
      <c r="P26" s="1">
        <v>0.1</v>
      </c>
      <c r="Q26">
        <f>N26/J26*100</f>
        <v>64.329538901091382</v>
      </c>
      <c r="R26">
        <f>O26/K26*100</f>
        <v>-24.12361092306044</v>
      </c>
      <c r="U26">
        <f>J26</f>
        <v>8.0413875000000008</v>
      </c>
      <c r="V26">
        <f>K26</f>
        <v>6.1855374999999997</v>
      </c>
      <c r="W26">
        <f>Q26</f>
        <v>64.329538901091382</v>
      </c>
      <c r="X26">
        <f>Q27</f>
        <v>43.985723856734907</v>
      </c>
      <c r="Y26">
        <f>Q28</f>
        <v>-5.853312006168105</v>
      </c>
      <c r="Z26">
        <f>Q29</f>
        <v>-11.284277744356933</v>
      </c>
      <c r="AA26">
        <f>Q30</f>
        <v>-9.1899563352717397</v>
      </c>
      <c r="AB26">
        <f>Q31</f>
        <v>-12.466132243969085</v>
      </c>
      <c r="AC26">
        <f>Q32</f>
        <v>-18.486082159328841</v>
      </c>
      <c r="AD26">
        <f>Q33</f>
        <v>-10.65674300610436</v>
      </c>
      <c r="AE26">
        <f>Q34</f>
        <v>-20.933421004770633</v>
      </c>
      <c r="AF26">
        <f>Q35</f>
        <v>-10.295331495963838</v>
      </c>
      <c r="AG26">
        <f>R26</f>
        <v>-24.12361092306044</v>
      </c>
      <c r="AH26">
        <f>R27</f>
        <v>-19.503559714899481</v>
      </c>
      <c r="AI26">
        <f>R28</f>
        <v>-19.757579676786371</v>
      </c>
      <c r="AJ26">
        <f>R29</f>
        <v>-26.660173024575457</v>
      </c>
      <c r="AK26">
        <f>R30</f>
        <v>-17.588204743726806</v>
      </c>
      <c r="AL26">
        <f>R31</f>
        <v>-5.4506176706551273</v>
      </c>
      <c r="AM26">
        <f>R32</f>
        <v>-20.029383056848321</v>
      </c>
      <c r="AN26">
        <f>R33</f>
        <v>-25.063302906174268</v>
      </c>
      <c r="AO26">
        <f>R34</f>
        <v>-16.314265332640847</v>
      </c>
      <c r="AP26">
        <f>R35</f>
        <v>3.3099387078326035</v>
      </c>
    </row>
    <row r="27" spans="1:42" x14ac:dyDescent="0.25">
      <c r="I27" s="1">
        <v>0.1</v>
      </c>
      <c r="J27">
        <f>AVERAGE(B4,F4,J4,N4,R4,V4,Z4,AD4)</f>
        <v>13.214375</v>
      </c>
      <c r="K27">
        <f>AVERAGE(C4,G4,K4,O4,S4,W4,AA4,AE4)</f>
        <v>4.6933625000000001</v>
      </c>
      <c r="N27">
        <f>J28-J26</f>
        <v>3.5370624999999993</v>
      </c>
      <c r="O27">
        <f>K28-K26</f>
        <v>-1.2064000000000004</v>
      </c>
      <c r="P27" s="1">
        <v>0.2</v>
      </c>
      <c r="Q27">
        <f>N27/J26*100</f>
        <v>43.985723856734907</v>
      </c>
      <c r="R27">
        <f>O27/K26*100</f>
        <v>-19.503559714899481</v>
      </c>
    </row>
    <row r="28" spans="1:42" x14ac:dyDescent="0.25">
      <c r="I28" s="1">
        <v>0.2</v>
      </c>
      <c r="J28">
        <f>AVERAGE(B5,F5,J5,N5,R5,V5,Z5,AD5)</f>
        <v>11.57845</v>
      </c>
      <c r="K28">
        <f>AVERAGE(C5,G5,K5,O5,S5,W5,AA5,AE5)</f>
        <v>4.9791374999999993</v>
      </c>
      <c r="N28">
        <f>J29-J26</f>
        <v>-0.47068750000000126</v>
      </c>
      <c r="O28">
        <f>K29-K26</f>
        <v>-1.2221124999999997</v>
      </c>
      <c r="P28" s="1">
        <v>0.3</v>
      </c>
      <c r="Q28">
        <f>N28/J26*100</f>
        <v>-5.853312006168105</v>
      </c>
      <c r="R28">
        <f>O28/K26*100</f>
        <v>-19.757579676786371</v>
      </c>
    </row>
    <row r="29" spans="1:42" x14ac:dyDescent="0.25">
      <c r="I29" s="1">
        <v>0.3</v>
      </c>
      <c r="J29">
        <f>AVERAGE(B6,F6,J6,N6,R6,V6,Z6,AD6)</f>
        <v>7.5706999999999995</v>
      </c>
      <c r="K29">
        <f>AVERAGE(C6,G6,K6,O6,S6,W6,AA6,AE6)</f>
        <v>4.963425</v>
      </c>
      <c r="N29">
        <f>J30-J26</f>
        <v>-0.9074125000000004</v>
      </c>
      <c r="O29">
        <f>K30-K26</f>
        <v>-1.649074999999999</v>
      </c>
      <c r="P29" s="1">
        <v>0.4</v>
      </c>
      <c r="Q29">
        <f>N29/J26*100</f>
        <v>-11.284277744356933</v>
      </c>
      <c r="R29">
        <f>O29/K26*100</f>
        <v>-26.660173024575457</v>
      </c>
    </row>
    <row r="30" spans="1:42" x14ac:dyDescent="0.25">
      <c r="I30" s="1">
        <v>0.4</v>
      </c>
      <c r="J30">
        <f>AVERAGE(B7,F7,J7,N7,R7,V7,Z7,AD7)</f>
        <v>7.1339750000000004</v>
      </c>
      <c r="K30">
        <f>AVERAGE(C7,G7,K7,O7,S7,W7,AA7,AE7)</f>
        <v>4.5364625000000007</v>
      </c>
      <c r="N30">
        <f>J31-J26</f>
        <v>-0.73899999999999988</v>
      </c>
      <c r="O30">
        <f>K31-K26</f>
        <v>-1.0879250000000003</v>
      </c>
      <c r="P30" s="1">
        <v>0.5</v>
      </c>
      <c r="Q30">
        <f>N30/J26*100</f>
        <v>-9.1899563352717397</v>
      </c>
      <c r="R30">
        <f>O30/K26*100</f>
        <v>-17.588204743726806</v>
      </c>
    </row>
    <row r="31" spans="1:42" x14ac:dyDescent="0.25">
      <c r="I31" s="1">
        <v>0.5</v>
      </c>
      <c r="J31">
        <f>AVERAGE(B8,F8,J8,N8,R8,V8,Z8,AD8)</f>
        <v>7.3023875000000009</v>
      </c>
      <c r="K31">
        <f>AVERAGE(C8,G8,K8,O8,S8,W8,AA8,AE8)</f>
        <v>5.0976124999999994</v>
      </c>
      <c r="N31">
        <f>J32-J26</f>
        <v>-1.0024499999999996</v>
      </c>
      <c r="O31">
        <f>K32-K26</f>
        <v>-0.33714999999999939</v>
      </c>
      <c r="P31" s="1">
        <v>0.6</v>
      </c>
      <c r="Q31">
        <f>N31/J26*100</f>
        <v>-12.466132243969085</v>
      </c>
      <c r="R31">
        <f>O31/K26*100</f>
        <v>-5.4506176706551273</v>
      </c>
    </row>
    <row r="32" spans="1:42" x14ac:dyDescent="0.25">
      <c r="I32" s="1">
        <v>0.6</v>
      </c>
      <c r="J32">
        <f>AVERAGE(B9,F9,J9,N9,R9,V9,Z9,AD9)</f>
        <v>7.0389375000000012</v>
      </c>
      <c r="K32">
        <f>AVERAGE(C9,G9,K9,O9,S9,W9,AA9,AE9)</f>
        <v>5.8483875000000003</v>
      </c>
      <c r="N32">
        <f>J33-J26</f>
        <v>-1.4865374999999998</v>
      </c>
      <c r="O32">
        <f>K33-K26</f>
        <v>-1.2389249999999992</v>
      </c>
      <c r="P32" s="1">
        <v>0.7</v>
      </c>
      <c r="Q32">
        <f>N32/J26*100</f>
        <v>-18.486082159328841</v>
      </c>
      <c r="R32">
        <f>O32/K26*100</f>
        <v>-20.029383056848321</v>
      </c>
    </row>
    <row r="33" spans="1:18" x14ac:dyDescent="0.25">
      <c r="I33" s="1">
        <v>0.7</v>
      </c>
      <c r="J33">
        <f>AVERAGE(B10,F10,J10,N10,R10,V10,Z10,AD10)</f>
        <v>6.554850000000001</v>
      </c>
      <c r="K33">
        <f>AVERAGE(C10,G10,K10,O10,S10,W10,AA10,AE10)</f>
        <v>4.9466125000000005</v>
      </c>
      <c r="N33">
        <f>J34-J26</f>
        <v>-0.85695000000000032</v>
      </c>
      <c r="O33">
        <f>K34-K26</f>
        <v>-1.5502999999999991</v>
      </c>
      <c r="P33" s="1">
        <v>0.8</v>
      </c>
      <c r="Q33">
        <f>N33/J26*100</f>
        <v>-10.65674300610436</v>
      </c>
      <c r="R33">
        <f>O33/K26*100</f>
        <v>-25.063302906174268</v>
      </c>
    </row>
    <row r="34" spans="1:18" x14ac:dyDescent="0.25">
      <c r="I34" s="1">
        <v>0.8</v>
      </c>
      <c r="J34">
        <f>AVERAGE(B11,F11,J11,N11,R11,V11,Z11,AD11)</f>
        <v>7.1844375000000005</v>
      </c>
      <c r="K34">
        <f>AVERAGE(C11,G11,K11,O11,S11,W11,AA11,AE11)</f>
        <v>4.6352375000000006</v>
      </c>
      <c r="N34">
        <f>J35-J26</f>
        <v>-1.6833375000000004</v>
      </c>
      <c r="O34">
        <f>K35-K26</f>
        <v>-1.0091249999999992</v>
      </c>
      <c r="P34" s="1">
        <v>0.9</v>
      </c>
      <c r="Q34">
        <f>N34/J26*100</f>
        <v>-20.933421004770633</v>
      </c>
      <c r="R34">
        <f>O34/K26*100</f>
        <v>-16.314265332640847</v>
      </c>
    </row>
    <row r="35" spans="1:18" x14ac:dyDescent="0.25">
      <c r="I35" s="1">
        <v>0.9</v>
      </c>
      <c r="J35">
        <f>AVERAGE(B12,F12,J12,N12,R12,V12,Z12,AD12)</f>
        <v>6.3580500000000004</v>
      </c>
      <c r="K35">
        <f>AVERAGE(C12,G12,K12,O12,S12,W12,AA12,AE12)</f>
        <v>5.1764125000000005</v>
      </c>
      <c r="N35">
        <f>J36-J26</f>
        <v>-0.82788749999999922</v>
      </c>
      <c r="O35">
        <f>K36-K26</f>
        <v>0.20473750000000113</v>
      </c>
      <c r="P35" s="1">
        <v>1</v>
      </c>
      <c r="Q35">
        <f>N35/J26*100</f>
        <v>-10.295331495963838</v>
      </c>
      <c r="R35">
        <f>O35/K26*100</f>
        <v>3.3099387078326035</v>
      </c>
    </row>
    <row r="36" spans="1:18" x14ac:dyDescent="0.25">
      <c r="I36" s="1">
        <v>1</v>
      </c>
      <c r="J36">
        <f>AVERAGE(B13,F13,J13,N13,R13,V13,Z13,AD13)</f>
        <v>7.2135000000000016</v>
      </c>
      <c r="K36">
        <f>AVERAGE(C13,G13,K13,O13,S13,W13,AA13,AE13)</f>
        <v>6.3902750000000008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4.7294999999999998</v>
      </c>
      <c r="C41">
        <f>C3</f>
        <v>5.7214999999999998</v>
      </c>
    </row>
    <row r="42" spans="1:18" x14ac:dyDescent="0.25">
      <c r="A42" s="1">
        <v>2</v>
      </c>
      <c r="B42">
        <f>F3</f>
        <v>6.0907999999999998</v>
      </c>
      <c r="C42">
        <f>G3</f>
        <v>5.4280999999999997</v>
      </c>
    </row>
    <row r="43" spans="1:18" x14ac:dyDescent="0.25">
      <c r="A43" s="1">
        <v>3</v>
      </c>
      <c r="B43">
        <f>J3</f>
        <v>11.415800000000001</v>
      </c>
      <c r="C43">
        <f>K3</f>
        <v>4.5960000000000001</v>
      </c>
    </row>
    <row r="44" spans="1:18" x14ac:dyDescent="0.25">
      <c r="A44" s="1">
        <v>4</v>
      </c>
      <c r="B44">
        <f>N3</f>
        <v>6.8522999999999996</v>
      </c>
      <c r="C44">
        <f>O3</f>
        <v>4.3207000000000004</v>
      </c>
    </row>
    <row r="45" spans="1:18" x14ac:dyDescent="0.25">
      <c r="A45" s="1">
        <v>5</v>
      </c>
      <c r="B45">
        <f>R3</f>
        <v>8.5444999999999993</v>
      </c>
      <c r="C45">
        <f>S3</f>
        <v>4.0735000000000001</v>
      </c>
    </row>
    <row r="46" spans="1:18" x14ac:dyDescent="0.25">
      <c r="A46" s="1">
        <v>6</v>
      </c>
      <c r="B46">
        <f>V3</f>
        <v>7.4409000000000001</v>
      </c>
      <c r="C46">
        <f>W3</f>
        <v>5.0556999999999999</v>
      </c>
    </row>
    <row r="47" spans="1:18" x14ac:dyDescent="0.25">
      <c r="A47" s="1">
        <v>7</v>
      </c>
      <c r="B47">
        <f>Z3</f>
        <v>8.8886000000000003</v>
      </c>
      <c r="C47">
        <f>AA3</f>
        <v>4.2933000000000003</v>
      </c>
    </row>
    <row r="48" spans="1:18" x14ac:dyDescent="0.25">
      <c r="A48" s="1">
        <v>8</v>
      </c>
      <c r="B48">
        <f>AD3</f>
        <v>10.3687</v>
      </c>
      <c r="C48">
        <f>AE3</f>
        <v>15.9955</v>
      </c>
    </row>
    <row r="50" spans="1:3" x14ac:dyDescent="0.25">
      <c r="A50" t="s">
        <v>18</v>
      </c>
      <c r="B50">
        <f>AVERAGE(B41:B48)</f>
        <v>8.0413875000000008</v>
      </c>
      <c r="C50">
        <f>AVERAGE(C41:C48)</f>
        <v>6.1855374999999997</v>
      </c>
    </row>
    <row r="51" spans="1:3" x14ac:dyDescent="0.25">
      <c r="A51" t="s">
        <v>7</v>
      </c>
      <c r="B51">
        <f>STDEV(B41:B48)</f>
        <v>2.2142989580306658</v>
      </c>
      <c r="C51">
        <f>STDEV(C41:C48)</f>
        <v>4.006181882304789</v>
      </c>
    </row>
    <row r="52" spans="1:3" x14ac:dyDescent="0.25">
      <c r="A52" t="s">
        <v>19</v>
      </c>
      <c r="B52">
        <f>1.5*B51</f>
        <v>3.3214484370459987</v>
      </c>
      <c r="C52">
        <f>1.5*C51</f>
        <v>6.0092728234571835</v>
      </c>
    </row>
    <row r="53" spans="1:3" x14ac:dyDescent="0.25">
      <c r="A53" t="s">
        <v>8</v>
      </c>
      <c r="B53">
        <f>2*B51</f>
        <v>4.4285979160613316</v>
      </c>
      <c r="C53">
        <f>2*C51</f>
        <v>8.012363764609578</v>
      </c>
    </row>
    <row r="54" spans="1:3" x14ac:dyDescent="0.25">
      <c r="A54" t="s">
        <v>20</v>
      </c>
      <c r="B54">
        <f>B50+B52</f>
        <v>11.362835937046</v>
      </c>
      <c r="C54">
        <f>C50+C52</f>
        <v>12.194810323457183</v>
      </c>
    </row>
    <row r="55" spans="1:3" x14ac:dyDescent="0.25">
      <c r="A55" t="s">
        <v>9</v>
      </c>
      <c r="B55">
        <f>B50+B53</f>
        <v>12.469985416061332</v>
      </c>
      <c r="C55">
        <f>C50+C53</f>
        <v>14.197901264609577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2013-10-16T04:06:01Z</dcterms:created>
  <dcterms:modified xsi:type="dcterms:W3CDTF">2013-10-16T04:06:29Z</dcterms:modified>
</cp:coreProperties>
</file>