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<sst xmlns="http://schemas.openxmlformats.org/spreadsheetml/2006/main" count="48" uniqueCount="21">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</sst>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9.2617999999999991</v>
      </c>
      <c r="C3">
        <v>2.6608000000000001</v>
      </c>
      <c r="E3" s="1">
        <v>913</v>
      </c>
      <c r="F3">
        <v>10.3429</v>
      </c>
      <c r="G3">
        <v>2.4251</v>
      </c>
      <c r="I3" s="1">
        <v>913</v>
      </c>
      <c r="J3">
        <v>10.0573</v>
      </c>
      <c r="K3">
        <v>2.6999</v>
      </c>
      <c r="M3" s="1">
        <v>913</v>
      </c>
      <c r="N3">
        <v>12.394600000000001</v>
      </c>
      <c r="O3">
        <v>21.532299999999999</v>
      </c>
      <c r="Q3" s="1">
        <v>913</v>
      </c>
      <c r="R3">
        <v>9.0481999999999996</v>
      </c>
      <c r="S3">
        <v>3.0451999999999999</v>
      </c>
      <c r="U3" s="1">
        <v>913</v>
      </c>
      <c r="V3">
        <v>15.425000000000001</v>
      </c>
      <c r="W3">
        <v>2.3271999999999999</v>
      </c>
      <c r="Y3" s="1">
        <v>913</v>
      </c>
      <c r="Z3">
        <v>10.2821</v>
      </c>
      <c r="AA3">
        <v>3.3022999999999998</v>
      </c>
      <c r="AC3" s="1">
        <v>913</v>
      </c>
      <c r="AD3">
        <v>14.9046</v>
      </c>
      <c r="AE3">
        <v>3.6972999999999998</v>
      </c>
    </row>
    <row r="4" spans="1:31" x14ac:dyDescent="0.25">
      <c r="A4" s="1">
        <v>0.1</v>
      </c>
      <c r="B4">
        <v>9.0390999999999995</v>
      </c>
      <c r="C4">
        <v>3.2974000000000001</v>
      </c>
      <c r="E4" s="1">
        <v>0.1</v>
      </c>
      <c r="F4">
        <v>10.6957</v>
      </c>
      <c r="G4">
        <v>2.0619000000000001</v>
      </c>
      <c r="I4" s="1">
        <v>0.1</v>
      </c>
      <c r="J4">
        <v>10.1313</v>
      </c>
      <c r="K4">
        <v>2.3083</v>
      </c>
      <c r="M4" s="1">
        <v>0.1</v>
      </c>
      <c r="N4">
        <v>13.484299999999999</v>
      </c>
      <c r="O4">
        <v>36.678199999999997</v>
      </c>
      <c r="Q4" s="1">
        <v>0.1</v>
      </c>
      <c r="R4">
        <v>8.4746000000000006</v>
      </c>
      <c r="S4">
        <v>2.8812000000000002</v>
      </c>
      <c r="U4" s="1">
        <v>0.1</v>
      </c>
      <c r="V4">
        <v>16.0259</v>
      </c>
      <c r="W4">
        <v>2.0280999999999998</v>
      </c>
      <c r="Y4" s="1">
        <v>0.1</v>
      </c>
      <c r="Z4">
        <v>8.5818999999999992</v>
      </c>
      <c r="AA4">
        <v>2.9125000000000001</v>
      </c>
      <c r="AC4" s="1">
        <v>0.1</v>
      </c>
      <c r="AD4">
        <v>13.4254</v>
      </c>
      <c r="AE4">
        <v>2.9622000000000002</v>
      </c>
    </row>
    <row r="5" spans="1:31" x14ac:dyDescent="0.25">
      <c r="A5" s="1">
        <v>0.2</v>
      </c>
      <c r="B5">
        <v>8.8552999999999997</v>
      </c>
      <c r="C5">
        <v>2.8860000000000001</v>
      </c>
      <c r="E5" s="1">
        <v>0.2</v>
      </c>
      <c r="F5">
        <v>9.6395999999999997</v>
      </c>
      <c r="G5">
        <v>2.1065999999999998</v>
      </c>
      <c r="I5" s="1">
        <v>0.2</v>
      </c>
      <c r="J5">
        <v>13.380800000000001</v>
      </c>
      <c r="K5">
        <v>2.2557999999999998</v>
      </c>
      <c r="M5" s="1">
        <v>0.2</v>
      </c>
      <c r="N5">
        <v>12.9422</v>
      </c>
      <c r="O5">
        <v>33.484999999999999</v>
      </c>
      <c r="Q5" s="1">
        <v>0.2</v>
      </c>
      <c r="R5">
        <v>11.9124</v>
      </c>
      <c r="S5">
        <v>2.7149999999999999</v>
      </c>
      <c r="U5" s="1">
        <v>0.2</v>
      </c>
      <c r="V5">
        <v>16.3293</v>
      </c>
      <c r="W5">
        <v>2.6739000000000002</v>
      </c>
      <c r="Y5" s="1">
        <v>0.2</v>
      </c>
      <c r="Z5">
        <v>10.8507</v>
      </c>
      <c r="AA5">
        <v>3.0592999999999999</v>
      </c>
      <c r="AC5" s="1">
        <v>0.2</v>
      </c>
      <c r="AD5">
        <v>14.145799999999999</v>
      </c>
      <c r="AE5">
        <v>5.7012999999999998</v>
      </c>
    </row>
    <row r="6" spans="1:31" x14ac:dyDescent="0.25">
      <c r="A6" s="1">
        <v>0.3</v>
      </c>
      <c r="B6">
        <v>10.387</v>
      </c>
      <c r="C6">
        <v>2.6324999999999998</v>
      </c>
      <c r="E6" s="1">
        <v>0.3</v>
      </c>
      <c r="F6">
        <v>9.2914999999999992</v>
      </c>
      <c r="G6">
        <v>2.9184000000000001</v>
      </c>
      <c r="I6" s="1">
        <v>0.3</v>
      </c>
      <c r="J6">
        <v>9.7451000000000008</v>
      </c>
      <c r="K6">
        <v>2.1355</v>
      </c>
      <c r="M6" s="1">
        <v>0.3</v>
      </c>
      <c r="N6">
        <v>12.5236</v>
      </c>
      <c r="O6">
        <v>5.3117000000000001</v>
      </c>
      <c r="Q6" s="1">
        <v>0.3</v>
      </c>
      <c r="R6">
        <v>11.904999999999999</v>
      </c>
      <c r="S6">
        <v>2.2401</v>
      </c>
      <c r="U6" s="1">
        <v>0.3</v>
      </c>
      <c r="V6">
        <v>14.2706</v>
      </c>
      <c r="W6">
        <v>2.1572</v>
      </c>
      <c r="Y6" s="1">
        <v>0.3</v>
      </c>
      <c r="Z6">
        <v>14.217599999999999</v>
      </c>
      <c r="AA6">
        <v>3.2502</v>
      </c>
      <c r="AC6" s="1">
        <v>0.3</v>
      </c>
      <c r="AD6">
        <v>14.919600000000001</v>
      </c>
      <c r="AE6">
        <v>3.4268999999999998</v>
      </c>
    </row>
    <row r="7" spans="1:31" x14ac:dyDescent="0.25">
      <c r="A7" s="1">
        <v>0.4</v>
      </c>
      <c r="B7">
        <v>9.2715999999999994</v>
      </c>
      <c r="C7">
        <v>1.8517999999999999</v>
      </c>
      <c r="E7" s="1">
        <v>0.4</v>
      </c>
      <c r="F7">
        <v>10.683999999999999</v>
      </c>
      <c r="G7">
        <v>3.11</v>
      </c>
      <c r="I7" s="1">
        <v>0.4</v>
      </c>
      <c r="J7">
        <v>8.8785000000000007</v>
      </c>
      <c r="K7">
        <v>2.5135000000000001</v>
      </c>
      <c r="M7" s="1">
        <v>0.4</v>
      </c>
      <c r="N7">
        <v>9.0043000000000006</v>
      </c>
      <c r="O7">
        <v>3.2972999999999999</v>
      </c>
      <c r="Q7" s="1">
        <v>0.4</v>
      </c>
      <c r="R7">
        <v>9.3857999999999997</v>
      </c>
      <c r="S7">
        <v>2.6349999999999998</v>
      </c>
      <c r="U7" s="1">
        <v>0.4</v>
      </c>
      <c r="V7">
        <v>13.257</v>
      </c>
      <c r="W7">
        <v>2.0068999999999999</v>
      </c>
      <c r="Y7" s="1">
        <v>0.4</v>
      </c>
      <c r="Z7">
        <v>12.0297</v>
      </c>
      <c r="AA7">
        <v>2.2385000000000002</v>
      </c>
      <c r="AC7" s="1">
        <v>0.4</v>
      </c>
      <c r="AD7">
        <v>13.735900000000001</v>
      </c>
      <c r="AE7">
        <v>3.7176999999999998</v>
      </c>
    </row>
    <row r="8" spans="1:31" x14ac:dyDescent="0.25">
      <c r="A8" s="1">
        <v>0.5</v>
      </c>
      <c r="B8">
        <v>10.398999999999999</v>
      </c>
      <c r="C8">
        <v>2.2513000000000001</v>
      </c>
      <c r="E8" s="1">
        <v>0.5</v>
      </c>
      <c r="F8">
        <v>9.1265000000000001</v>
      </c>
      <c r="G8">
        <v>2.4718</v>
      </c>
      <c r="I8" s="1">
        <v>0.5</v>
      </c>
      <c r="J8">
        <v>8.4902999999999995</v>
      </c>
      <c r="K8">
        <v>2.1850000000000001</v>
      </c>
      <c r="M8" s="1">
        <v>0.5</v>
      </c>
      <c r="N8">
        <v>10.2384</v>
      </c>
      <c r="O8">
        <v>3.9068000000000001</v>
      </c>
      <c r="Q8" s="1">
        <v>0.5</v>
      </c>
      <c r="R8">
        <v>10.251300000000001</v>
      </c>
      <c r="S8">
        <v>4.1055999999999999</v>
      </c>
      <c r="U8" s="1">
        <v>0.5</v>
      </c>
      <c r="V8">
        <v>12.3019</v>
      </c>
      <c r="W8">
        <v>1.9943</v>
      </c>
      <c r="Y8" s="1">
        <v>0.5</v>
      </c>
      <c r="Z8">
        <v>17.555599999999998</v>
      </c>
      <c r="AA8">
        <v>3.4382999999999999</v>
      </c>
      <c r="AC8" s="1">
        <v>0.5</v>
      </c>
      <c r="AD8">
        <v>15.369300000000001</v>
      </c>
      <c r="AE8">
        <v>2.8319999999999999</v>
      </c>
    </row>
    <row r="9" spans="1:31" x14ac:dyDescent="0.25">
      <c r="A9" s="1">
        <v>0.6</v>
      </c>
      <c r="B9">
        <v>7.6919000000000004</v>
      </c>
      <c r="C9">
        <v>1.7655000000000001</v>
      </c>
      <c r="E9" s="1">
        <v>0.6</v>
      </c>
      <c r="F9">
        <v>11.4811</v>
      </c>
      <c r="G9">
        <v>2.2250000000000001</v>
      </c>
      <c r="I9" s="1">
        <v>0.6</v>
      </c>
      <c r="J9">
        <v>7.1486999999999998</v>
      </c>
      <c r="K9">
        <v>2.6387999999999998</v>
      </c>
      <c r="M9" s="1">
        <v>0.6</v>
      </c>
      <c r="N9">
        <v>10.0303</v>
      </c>
      <c r="O9">
        <v>7.9420000000000002</v>
      </c>
      <c r="Q9" s="1">
        <v>0.6</v>
      </c>
      <c r="R9">
        <v>11.8371</v>
      </c>
      <c r="S9">
        <v>4.7766000000000002</v>
      </c>
      <c r="U9" s="1">
        <v>0.6</v>
      </c>
      <c r="V9">
        <v>14.6967</v>
      </c>
      <c r="W9">
        <v>2.7593000000000001</v>
      </c>
      <c r="Y9" s="1">
        <v>0.6</v>
      </c>
      <c r="Z9">
        <v>11.6968</v>
      </c>
      <c r="AA9">
        <v>3.3273999999999999</v>
      </c>
      <c r="AC9" s="1">
        <v>0.6</v>
      </c>
      <c r="AD9">
        <v>14.573</v>
      </c>
      <c r="AE9">
        <v>2.5106999999999999</v>
      </c>
    </row>
    <row r="10" spans="1:31" x14ac:dyDescent="0.25">
      <c r="A10" s="1">
        <v>0.7</v>
      </c>
      <c r="B10">
        <v>10.812799999999999</v>
      </c>
      <c r="C10">
        <v>2.1703000000000001</v>
      </c>
      <c r="E10" s="1">
        <v>0.7</v>
      </c>
      <c r="F10">
        <v>10.3103</v>
      </c>
      <c r="G10">
        <v>2.7359</v>
      </c>
      <c r="I10" s="1">
        <v>0.7</v>
      </c>
      <c r="J10">
        <v>9.8474000000000004</v>
      </c>
      <c r="K10">
        <v>2.4977</v>
      </c>
      <c r="M10" s="1">
        <v>0.7</v>
      </c>
      <c r="N10">
        <v>9.4118999999999993</v>
      </c>
      <c r="O10">
        <v>9.3710000000000004</v>
      </c>
      <c r="Q10" s="1">
        <v>0.7</v>
      </c>
      <c r="R10">
        <v>9.9534000000000002</v>
      </c>
      <c r="S10">
        <v>2.3723999999999998</v>
      </c>
      <c r="U10" s="1">
        <v>0.7</v>
      </c>
      <c r="V10">
        <v>12.091200000000001</v>
      </c>
      <c r="W10">
        <v>2.1918000000000002</v>
      </c>
      <c r="Y10" s="1">
        <v>0.7</v>
      </c>
      <c r="Z10">
        <v>12.6463</v>
      </c>
      <c r="AA10">
        <v>2.3538999999999999</v>
      </c>
      <c r="AC10" s="1">
        <v>0.7</v>
      </c>
      <c r="AD10">
        <v>13.3833</v>
      </c>
      <c r="AE10">
        <v>2.6587999999999998</v>
      </c>
    </row>
    <row r="11" spans="1:31" x14ac:dyDescent="0.25">
      <c r="A11" s="1">
        <v>0.8</v>
      </c>
      <c r="B11">
        <v>12.620799999999999</v>
      </c>
      <c r="C11">
        <v>2.2759999999999998</v>
      </c>
      <c r="E11" s="1">
        <v>0.8</v>
      </c>
      <c r="F11">
        <v>9.2850000000000001</v>
      </c>
      <c r="G11">
        <v>3.6716000000000002</v>
      </c>
      <c r="I11" s="1">
        <v>0.8</v>
      </c>
      <c r="J11">
        <v>16.453099999999999</v>
      </c>
      <c r="K11">
        <v>2.6423999999999999</v>
      </c>
      <c r="M11" s="1">
        <v>0.8</v>
      </c>
      <c r="N11">
        <v>6.6433999999999997</v>
      </c>
      <c r="O11">
        <v>7.5822000000000003</v>
      </c>
      <c r="Q11" s="1">
        <v>0.8</v>
      </c>
      <c r="R11">
        <v>11.1142</v>
      </c>
      <c r="S11">
        <v>2.0367999999999999</v>
      </c>
      <c r="U11" s="1">
        <v>0.8</v>
      </c>
      <c r="V11">
        <v>13.536899999999999</v>
      </c>
      <c r="W11">
        <v>2.9386999999999999</v>
      </c>
      <c r="Y11" s="1">
        <v>0.8</v>
      </c>
      <c r="Z11">
        <v>10.2804</v>
      </c>
      <c r="AA11">
        <v>2.7725</v>
      </c>
      <c r="AC11" s="1">
        <v>0.8</v>
      </c>
      <c r="AD11">
        <v>11.629</v>
      </c>
      <c r="AE11">
        <v>3.4169999999999998</v>
      </c>
    </row>
    <row r="12" spans="1:31" x14ac:dyDescent="0.25">
      <c r="A12" s="1">
        <v>0.9</v>
      </c>
      <c r="B12">
        <v>10.241199999999999</v>
      </c>
      <c r="C12">
        <v>2.8571</v>
      </c>
      <c r="E12" s="1">
        <v>0.9</v>
      </c>
      <c r="F12">
        <v>7.8632999999999997</v>
      </c>
      <c r="G12">
        <v>3.0137999999999998</v>
      </c>
      <c r="I12" s="1">
        <v>0.9</v>
      </c>
      <c r="J12">
        <v>11.3103</v>
      </c>
      <c r="K12">
        <v>2.1450999999999998</v>
      </c>
      <c r="M12" s="1">
        <v>0.9</v>
      </c>
      <c r="N12">
        <v>11.893599999999999</v>
      </c>
      <c r="O12">
        <v>10.3277</v>
      </c>
      <c r="Q12" s="1">
        <v>0.9</v>
      </c>
      <c r="R12">
        <v>9.8186</v>
      </c>
      <c r="S12">
        <v>2.9211999999999998</v>
      </c>
      <c r="U12" s="1">
        <v>0.9</v>
      </c>
      <c r="V12">
        <v>14.7904</v>
      </c>
      <c r="W12">
        <v>2.2037</v>
      </c>
      <c r="Y12" s="1">
        <v>0.9</v>
      </c>
      <c r="Z12">
        <v>13.385</v>
      </c>
      <c r="AA12">
        <v>3.4321000000000002</v>
      </c>
      <c r="AC12" s="1">
        <v>0.9</v>
      </c>
      <c r="AD12">
        <v>11.510999999999999</v>
      </c>
      <c r="AE12">
        <v>3.1086999999999998</v>
      </c>
    </row>
    <row r="13" spans="1:31" x14ac:dyDescent="0.25">
      <c r="A13" s="1">
        <v>1</v>
      </c>
      <c r="B13">
        <v>7.5103999999999997</v>
      </c>
      <c r="C13">
        <v>2.1404999999999998</v>
      </c>
      <c r="E13" s="1">
        <v>1</v>
      </c>
      <c r="F13">
        <v>11.5486</v>
      </c>
      <c r="G13">
        <v>1.9664999999999999</v>
      </c>
      <c r="I13" s="1">
        <v>1</v>
      </c>
      <c r="J13">
        <v>12.8797</v>
      </c>
      <c r="K13">
        <v>2.3287</v>
      </c>
      <c r="M13" s="1">
        <v>1</v>
      </c>
      <c r="N13">
        <v>9.8430999999999997</v>
      </c>
      <c r="O13">
        <v>7.3316999999999997</v>
      </c>
      <c r="Q13" s="1">
        <v>1</v>
      </c>
      <c r="R13">
        <v>13.0311</v>
      </c>
      <c r="S13">
        <v>3.2048000000000001</v>
      </c>
      <c r="U13" s="1">
        <v>1</v>
      </c>
      <c r="V13">
        <v>12.162000000000001</v>
      </c>
      <c r="W13">
        <v>3.0891000000000002</v>
      </c>
      <c r="Y13" s="1">
        <v>1</v>
      </c>
      <c r="Z13">
        <v>8.2087000000000003</v>
      </c>
      <c r="AA13">
        <v>16.2881</v>
      </c>
      <c r="AC13" s="1">
        <v>1</v>
      </c>
      <c r="AD13">
        <v>17.6571</v>
      </c>
      <c r="AE13">
        <v>4.1734</v>
      </c>
    </row>
    <row r="15" spans="1:31" x14ac:dyDescent="0.25">
      <c r="A15" t="s">
        <v>6</v>
      </c>
      <c r="B15">
        <f>AVERAGE(B4:B13)</f>
        <v>9.6829100000000015</v>
      </c>
      <c r="C15">
        <f>AVERAGE(C4:C13)</f>
        <v>2.4128400000000001</v>
      </c>
      <c r="F15">
        <f>AVERAGE(F4:F13)</f>
        <v>9.992560000000001</v>
      </c>
      <c r="G15">
        <f>AVERAGE(G4:G13)</f>
        <v>2.6281500000000002</v>
      </c>
      <c r="J15">
        <f>AVERAGE(J4:J13)</f>
        <v>10.826519999999999</v>
      </c>
      <c r="K15">
        <f>AVERAGE(K4:K13)</f>
        <v>2.3650799999999998</v>
      </c>
      <c r="N15">
        <f>AVERAGE(N4:N13)</f>
        <v>10.601509999999999</v>
      </c>
      <c r="O15">
        <f>AVERAGE(O4:O13)</f>
        <v>12.52336</v>
      </c>
      <c r="R15">
        <f>AVERAGE(R4:R13)</f>
        <v>10.76835</v>
      </c>
      <c r="S15">
        <f>AVERAGE(S4:S13)</f>
        <v>2.9888699999999995</v>
      </c>
      <c r="V15">
        <f>AVERAGE(V4:V13)</f>
        <v>13.946189999999998</v>
      </c>
      <c r="W15">
        <f>AVERAGE(W4:W13)</f>
        <v>2.4043000000000001</v>
      </c>
      <c r="Z15">
        <f>AVERAGE(Z4:Z13)</f>
        <v>11.945269999999999</v>
      </c>
      <c r="AA15">
        <f>AVERAGE(AA4:AA13)</f>
        <v>4.3072800000000004</v>
      </c>
      <c r="AD15">
        <f>AVERAGE(AD4:AD13)</f>
        <v>14.034940000000001</v>
      </c>
      <c r="AE15">
        <f>AVERAGE(AE4:AE13)</f>
        <v>3.4508699999999997</v>
      </c>
    </row>
    <row r="16" spans="1:31" x14ac:dyDescent="0.25">
      <c r="A16" t="s">
        <v>7</v>
      </c>
      <c r="B16">
        <f>STDEV(B4:B13)</f>
        <v>1.5340791834191481</v>
      </c>
      <c r="C16">
        <f>STDEV(C4:C13)</f>
        <v>0.49030311305014918</v>
      </c>
      <c r="F16">
        <f>STDEV(F4:F13)</f>
        <v>1.160027814034355</v>
      </c>
      <c r="G16">
        <f>STDEV(G4:G13)</f>
        <v>0.55607331700854734</v>
      </c>
      <c r="J16">
        <f>STDEV(J4:J13)</f>
        <v>2.7491995161420291</v>
      </c>
      <c r="K16">
        <f>STDEV(K4:K13)</f>
        <v>0.19478254427837099</v>
      </c>
      <c r="N16">
        <f>STDEV(N4:N13)</f>
        <v>2.103421455338379</v>
      </c>
      <c r="O16">
        <f>STDEV(O4:O13)</f>
        <v>12.116726399596002</v>
      </c>
      <c r="R16">
        <f>STDEV(R4:R13)</f>
        <v>1.4137791280033054</v>
      </c>
      <c r="S16">
        <f>STDEV(S4:S13)</f>
        <v>0.85330859866496001</v>
      </c>
      <c r="V16">
        <f>STDEV(V4:V13)</f>
        <v>1.5404226407422081</v>
      </c>
      <c r="W16">
        <f>STDEV(W4:W13)</f>
        <v>0.41729975637024685</v>
      </c>
      <c r="Z16">
        <f>STDEV(Z4:Z13)</f>
        <v>2.7591566014313584</v>
      </c>
      <c r="AA16">
        <f>STDEV(AA4:AA13)</f>
        <v>4.2307427267036166</v>
      </c>
      <c r="AD16">
        <f>STDEV(AD4:AD13)</f>
        <v>1.7959646285801791</v>
      </c>
      <c r="AE16">
        <f>STDEV(AE4:AE13)</f>
        <v>0.93746573513678755</v>
      </c>
    </row>
    <row r="17" spans="1:42" x14ac:dyDescent="0.25">
      <c r="A17" t="s">
        <v>8</v>
      </c>
      <c r="B17">
        <f>2*B16</f>
        <v>3.0681583668382961</v>
      </c>
      <c r="C17">
        <f>2*C16</f>
        <v>0.98060622610029835</v>
      </c>
      <c r="F17">
        <f>2*F16</f>
        <v>2.3200556280687099</v>
      </c>
      <c r="G17">
        <f>2*G16</f>
        <v>1.1121466340170947</v>
      </c>
      <c r="J17">
        <f>2*J16</f>
        <v>5.4983990322840581</v>
      </c>
      <c r="K17">
        <f>2*K16</f>
        <v>0.38956508855674199</v>
      </c>
      <c r="N17">
        <f>2*N16</f>
        <v>4.206842910676758</v>
      </c>
      <c r="O17">
        <f>2*O16</f>
        <v>24.233452799192005</v>
      </c>
      <c r="R17">
        <f>2*R16</f>
        <v>2.8275582560066108</v>
      </c>
      <c r="S17">
        <f>2*S16</f>
        <v>1.70661719732992</v>
      </c>
      <c r="V17">
        <f>2*V16</f>
        <v>3.0808452814844163</v>
      </c>
      <c r="W17">
        <f>2*W16</f>
        <v>0.83459951274049371</v>
      </c>
      <c r="Z17">
        <f>2*Z16</f>
        <v>5.5183132028627169</v>
      </c>
      <c r="AA17">
        <f>2*AA16</f>
        <v>8.4614854534072332</v>
      </c>
      <c r="AD17">
        <f>2*AD16</f>
        <v>3.5919292571603583</v>
      </c>
      <c r="AE17">
        <f>2*AE16</f>
        <v>1.8749314702735751</v>
      </c>
    </row>
    <row r="18" spans="1:42" x14ac:dyDescent="0.25">
      <c r="A18" t="s">
        <v>9</v>
      </c>
      <c r="B18">
        <f>B15+B17</f>
        <v>12.751068366838297</v>
      </c>
      <c r="C18">
        <f>C15+C17</f>
        <v>3.3934462261002984</v>
      </c>
      <c r="F18">
        <f>F15+F17</f>
        <v>12.312615628068711</v>
      </c>
      <c r="G18">
        <f>G15+G17</f>
        <v>3.7402966340170947</v>
      </c>
      <c r="J18">
        <f>J15+J17</f>
        <v>16.324919032284058</v>
      </c>
      <c r="K18">
        <f>K15+K17</f>
        <v>2.7546450885567419</v>
      </c>
      <c r="N18">
        <f>N15+N17</f>
        <v>14.808352910676756</v>
      </c>
      <c r="O18">
        <f>O15+O17</f>
        <v>36.756812799192005</v>
      </c>
      <c r="R18">
        <f>R15+R17</f>
        <v>13.595908256006611</v>
      </c>
      <c r="S18">
        <f>S15+S17</f>
        <v>4.6954871973299195</v>
      </c>
      <c r="V18">
        <f>V15+V17</f>
        <v>17.027035281484416</v>
      </c>
      <c r="W18">
        <f>W15+W17</f>
        <v>3.2388995127404936</v>
      </c>
      <c r="Z18">
        <f>Z15+Z17</f>
        <v>17.463583202862715</v>
      </c>
      <c r="AA18">
        <f>AA15+AA17</f>
        <v>12.768765453407234</v>
      </c>
      <c r="AD18">
        <f>AD15+AD17</f>
        <v>17.626869257160358</v>
      </c>
      <c r="AE18">
        <f>AE15+AE17</f>
        <v>5.325801470273575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11.464562500000001</v>
      </c>
      <c r="K26">
        <f>AVERAGE(C3,G3,K3,O3,S3,W3,AA3,AE3)</f>
        <v>5.2112625000000001</v>
      </c>
      <c r="N26">
        <f>J27-J26</f>
        <v>-0.23228750000000176</v>
      </c>
      <c r="O26">
        <f>K27-K26</f>
        <v>1.6799625000000002</v>
      </c>
      <c r="P26" s="1">
        <v>0.1</v>
      </c>
      <c r="Q26">
        <f>N26/J26*100</f>
        <v>-2.0261348830363279</v>
      </c>
      <c r="R26">
        <f>O26/K26*100</f>
        <v>32.237149826937333</v>
      </c>
      <c r="U26">
        <f>J26</f>
        <v>11.464562500000001</v>
      </c>
      <c r="V26">
        <f>K26</f>
        <v>5.2112625000000001</v>
      </c>
      <c r="W26">
        <f>Q26</f>
        <v>-2.0261348830363279</v>
      </c>
      <c r="X26">
        <f>Q27</f>
        <v>6.9121695659995641</v>
      </c>
      <c r="Y26">
        <f>Q28</f>
        <v>6.0441687155528108</v>
      </c>
      <c r="Z26">
        <f>Q29</f>
        <v>-5.9637033685323981</v>
      </c>
      <c r="AA26">
        <f>Q30</f>
        <v>2.1978597089945477</v>
      </c>
      <c r="AB26">
        <f>Q31</f>
        <v>-2.792191154263429</v>
      </c>
      <c r="AC26">
        <f>Q32</f>
        <v>-3.5543222866114617</v>
      </c>
      <c r="AD26">
        <f>Q33</f>
        <v>-0.16758162380814859</v>
      </c>
      <c r="AE26">
        <f>Q34</f>
        <v>-0.98466470046284904</v>
      </c>
      <c r="AF26">
        <f>Q35</f>
        <v>1.2257336466175681</v>
      </c>
      <c r="AG26">
        <f>R26</f>
        <v>32.237149826937333</v>
      </c>
      <c r="AH26">
        <f>R27</f>
        <v>31.644922895363624</v>
      </c>
      <c r="AI26">
        <f>R28</f>
        <v>-42.258473834315581</v>
      </c>
      <c r="AJ26">
        <f>R29</f>
        <v>-48.739149102544729</v>
      </c>
      <c r="AK26">
        <f>R30</f>
        <v>-44.387036730542754</v>
      </c>
      <c r="AL26">
        <f>R31</f>
        <v>-32.968978246634087</v>
      </c>
      <c r="AM26">
        <f>R32</f>
        <v>-36.791228613028032</v>
      </c>
      <c r="AN26">
        <f>R33</f>
        <v>-34.427597918930388</v>
      </c>
      <c r="AO26">
        <f>R34</f>
        <v>-28.017922720262128</v>
      </c>
      <c r="AP26">
        <f>R35</f>
        <v>-2.7999453107572405</v>
      </c>
    </row>
    <row r="27" spans="1:42" x14ac:dyDescent="0.25">
      <c r="I27" s="1">
        <v>0.1</v>
      </c>
      <c r="J27">
        <f>AVERAGE(B4,F4,J4,N4,R4,V4,Z4,AD4)</f>
        <v>11.232275</v>
      </c>
      <c r="K27">
        <f>AVERAGE(C4,G4,K4,O4,S4,W4,AA4,AE4)</f>
        <v>6.8912250000000004</v>
      </c>
      <c r="N27">
        <f>J28-J26</f>
        <v>0.79244999999999877</v>
      </c>
      <c r="O27">
        <f>K28-K26</f>
        <v>1.6490999999999989</v>
      </c>
      <c r="P27" s="1">
        <v>0.2</v>
      </c>
      <c r="Q27">
        <f>N27/J26*100</f>
        <v>6.9121695659995641</v>
      </c>
      <c r="R27">
        <f>O27/K26*100</f>
        <v>31.644922895363624</v>
      </c>
    </row>
    <row r="28" spans="1:42" x14ac:dyDescent="0.25">
      <c r="I28" s="1">
        <v>0.2</v>
      </c>
      <c r="J28">
        <f>AVERAGE(B5,F5,J5,N5,R5,V5,Z5,AD5)</f>
        <v>12.2570125</v>
      </c>
      <c r="K28">
        <f>AVERAGE(C5,G5,K5,O5,S5,W5,AA5,AE5)</f>
        <v>6.860362499999999</v>
      </c>
      <c r="N28">
        <f>J29-J26</f>
        <v>0.69293749999999932</v>
      </c>
      <c r="O28">
        <f>K29-K26</f>
        <v>-2.2021999999999999</v>
      </c>
      <c r="P28" s="1">
        <v>0.3</v>
      </c>
      <c r="Q28">
        <f>N28/J26*100</f>
        <v>6.0441687155528108</v>
      </c>
      <c r="R28">
        <f>O28/K26*100</f>
        <v>-42.258473834315581</v>
      </c>
    </row>
    <row r="29" spans="1:42" x14ac:dyDescent="0.25">
      <c r="I29" s="1">
        <v>0.3</v>
      </c>
      <c r="J29">
        <f>AVERAGE(B6,F6,J6,N6,R6,V6,Z6,AD6)</f>
        <v>12.157500000000001</v>
      </c>
      <c r="K29">
        <f>AVERAGE(C6,G6,K6,O6,S6,W6,AA6,AE6)</f>
        <v>3.0090625000000002</v>
      </c>
      <c r="N29">
        <f>J30-J26</f>
        <v>-0.68371250000000217</v>
      </c>
      <c r="O29">
        <f>K30-K26</f>
        <v>-2.5399250000000002</v>
      </c>
      <c r="P29" s="1">
        <v>0.4</v>
      </c>
      <c r="Q29">
        <f>N29/J26*100</f>
        <v>-5.9637033685323981</v>
      </c>
      <c r="R29">
        <f>O29/K26*100</f>
        <v>-48.739149102544729</v>
      </c>
    </row>
    <row r="30" spans="1:42" x14ac:dyDescent="0.25">
      <c r="I30" s="1">
        <v>0.4</v>
      </c>
      <c r="J30">
        <f>AVERAGE(B7,F7,J7,N7,R7,V7,Z7,AD7)</f>
        <v>10.780849999999999</v>
      </c>
      <c r="K30">
        <f>AVERAGE(C7,G7,K7,O7,S7,W7,AA7,AE7)</f>
        <v>2.6713374999999999</v>
      </c>
      <c r="N30">
        <f>J31-J26</f>
        <v>0.25197499999999806</v>
      </c>
      <c r="O30">
        <f>K31-K26</f>
        <v>-2.3131250000000003</v>
      </c>
      <c r="P30" s="1">
        <v>0.5</v>
      </c>
      <c r="Q30">
        <f>N30/J26*100</f>
        <v>2.1978597089945477</v>
      </c>
      <c r="R30">
        <f>O30/K26*100</f>
        <v>-44.387036730542754</v>
      </c>
    </row>
    <row r="31" spans="1:42" x14ac:dyDescent="0.25">
      <c r="I31" s="1">
        <v>0.5</v>
      </c>
      <c r="J31">
        <f>AVERAGE(B8,F8,J8,N8,R8,V8,Z8,AD8)</f>
        <v>11.716537499999999</v>
      </c>
      <c r="K31">
        <f>AVERAGE(C8,G8,K8,O8,S8,W8,AA8,AE8)</f>
        <v>2.8981374999999998</v>
      </c>
      <c r="N31">
        <f>J32-J26</f>
        <v>-0.32011250000000224</v>
      </c>
      <c r="O31">
        <f>K32-K26</f>
        <v>-1.7180999999999997</v>
      </c>
      <c r="P31" s="1">
        <v>0.6</v>
      </c>
      <c r="Q31">
        <f>N31/J26*100</f>
        <v>-2.792191154263429</v>
      </c>
      <c r="R31">
        <f>O31/K26*100</f>
        <v>-32.968978246634087</v>
      </c>
    </row>
    <row r="32" spans="1:42" x14ac:dyDescent="0.25">
      <c r="I32" s="1">
        <v>0.6</v>
      </c>
      <c r="J32">
        <f>AVERAGE(B9,F9,J9,N9,R9,V9,Z9,AD9)</f>
        <v>11.144449999999999</v>
      </c>
      <c r="K32">
        <f>AVERAGE(C9,G9,K9,O9,S9,W9,AA9,AE9)</f>
        <v>3.4931625000000004</v>
      </c>
      <c r="N32">
        <f>J33-J26</f>
        <v>-0.40748750000000022</v>
      </c>
      <c r="O32">
        <f>K33-K26</f>
        <v>-1.9172875</v>
      </c>
      <c r="P32" s="1">
        <v>0.7</v>
      </c>
      <c r="Q32">
        <f>N32/J26*100</f>
        <v>-3.5543222866114617</v>
      </c>
      <c r="R32">
        <f>O32/K26*100</f>
        <v>-36.791228613028032</v>
      </c>
    </row>
    <row r="33" spans="1:18" x14ac:dyDescent="0.25">
      <c r="I33" s="1">
        <v>0.7</v>
      </c>
      <c r="J33">
        <f>AVERAGE(B10,F10,J10,N10,R10,V10,Z10,AD10)</f>
        <v>11.057075000000001</v>
      </c>
      <c r="K33">
        <f>AVERAGE(C10,G10,K10,O10,S10,W10,AA10,AE10)</f>
        <v>3.2939750000000001</v>
      </c>
      <c r="N33">
        <f>J34-J26</f>
        <v>-1.9212500000000077E-2</v>
      </c>
      <c r="O33">
        <f>K34-K26</f>
        <v>-1.7941124999999998</v>
      </c>
      <c r="P33" s="1">
        <v>0.8</v>
      </c>
      <c r="Q33">
        <f>N33/J26*100</f>
        <v>-0.16758162380814859</v>
      </c>
      <c r="R33">
        <f>O33/K26*100</f>
        <v>-34.427597918930388</v>
      </c>
    </row>
    <row r="34" spans="1:18" x14ac:dyDescent="0.25">
      <c r="I34" s="1">
        <v>0.8</v>
      </c>
      <c r="J34">
        <f>AVERAGE(B11,F11,J11,N11,R11,V11,Z11,AD11)</f>
        <v>11.445350000000001</v>
      </c>
      <c r="K34">
        <f>AVERAGE(C11,G11,K11,O11,S11,W11,AA11,AE11)</f>
        <v>3.4171500000000004</v>
      </c>
      <c r="N34">
        <f>J35-J26</f>
        <v>-0.11288750000000114</v>
      </c>
      <c r="O34">
        <f>K35-K26</f>
        <v>-1.4600875000000002</v>
      </c>
      <c r="P34" s="1">
        <v>0.9</v>
      </c>
      <c r="Q34">
        <f>N34/J26*100</f>
        <v>-0.98466470046284904</v>
      </c>
      <c r="R34">
        <f>O34/K26*100</f>
        <v>-28.017922720262128</v>
      </c>
    </row>
    <row r="35" spans="1:18" x14ac:dyDescent="0.25">
      <c r="I35" s="1">
        <v>0.9</v>
      </c>
      <c r="J35">
        <f>AVERAGE(B12,F12,J12,N12,R12,V12,Z12,AD12)</f>
        <v>11.351675</v>
      </c>
      <c r="K35">
        <f>AVERAGE(C12,G12,K12,O12,S12,W12,AA12,AE12)</f>
        <v>3.7511749999999999</v>
      </c>
      <c r="N35">
        <f>J36-J26</f>
        <v>0.14052500000000023</v>
      </c>
      <c r="O35">
        <f>K36-K26</f>
        <v>-0.14591250000000056</v>
      </c>
      <c r="P35" s="1">
        <v>1</v>
      </c>
      <c r="Q35">
        <f>N35/J26*100</f>
        <v>1.2257336466175681</v>
      </c>
      <c r="R35">
        <f>O35/K26*100</f>
        <v>-2.7999453107572405</v>
      </c>
    </row>
    <row r="36" spans="1:18" x14ac:dyDescent="0.25">
      <c r="I36" s="1">
        <v>1</v>
      </c>
      <c r="J36">
        <f>AVERAGE(B13,F13,J13,N13,R13,V13,Z13,AD13)</f>
        <v>11.605087500000002</v>
      </c>
      <c r="K36">
        <f>AVERAGE(C13,G13,K13,O13,S13,W13,AA13,AE13)</f>
        <v>5.0653499999999996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9.2617999999999991</v>
      </c>
      <c r="C41">
        <f>C3</f>
        <v>2.6608000000000001</v>
      </c>
    </row>
    <row r="42" spans="1:18" x14ac:dyDescent="0.25">
      <c r="A42" s="1">
        <v>2</v>
      </c>
      <c r="B42">
        <f>F3</f>
        <v>10.3429</v>
      </c>
      <c r="C42">
        <f>G3</f>
        <v>2.4251</v>
      </c>
    </row>
    <row r="43" spans="1:18" x14ac:dyDescent="0.25">
      <c r="A43" s="1">
        <v>3</v>
      </c>
      <c r="B43">
        <f>J3</f>
        <v>10.0573</v>
      </c>
      <c r="C43">
        <f>K3</f>
        <v>2.6999</v>
      </c>
    </row>
    <row r="44" spans="1:18" x14ac:dyDescent="0.25">
      <c r="A44" s="1">
        <v>4</v>
      </c>
      <c r="B44">
        <f>N3</f>
        <v>12.394600000000001</v>
      </c>
      <c r="C44">
        <f>O3</f>
        <v>21.532299999999999</v>
      </c>
    </row>
    <row r="45" spans="1:18" x14ac:dyDescent="0.25">
      <c r="A45" s="1">
        <v>5</v>
      </c>
      <c r="B45">
        <f>R3</f>
        <v>9.0481999999999996</v>
      </c>
      <c r="C45">
        <f>S3</f>
        <v>3.0451999999999999</v>
      </c>
    </row>
    <row r="46" spans="1:18" x14ac:dyDescent="0.25">
      <c r="A46" s="1">
        <v>6</v>
      </c>
      <c r="B46">
        <f>V3</f>
        <v>15.425000000000001</v>
      </c>
      <c r="C46">
        <f>W3</f>
        <v>2.3271999999999999</v>
      </c>
    </row>
    <row r="47" spans="1:18" x14ac:dyDescent="0.25">
      <c r="A47" s="1">
        <v>7</v>
      </c>
      <c r="B47">
        <f>Z3</f>
        <v>10.2821</v>
      </c>
      <c r="C47">
        <f>AA3</f>
        <v>3.3022999999999998</v>
      </c>
    </row>
    <row r="48" spans="1:18" x14ac:dyDescent="0.25">
      <c r="A48" s="1">
        <v>8</v>
      </c>
      <c r="B48">
        <f>AD3</f>
        <v>14.9046</v>
      </c>
      <c r="C48">
        <f>AE3</f>
        <v>3.6972999999999998</v>
      </c>
    </row>
    <row r="50" spans="1:3" x14ac:dyDescent="0.25">
      <c r="A50" t="s">
        <v>18</v>
      </c>
      <c r="B50">
        <f>AVERAGE(B41:B48)</f>
        <v>11.464562500000001</v>
      </c>
      <c r="C50">
        <f>AVERAGE(C41:C48)</f>
        <v>5.2112625000000001</v>
      </c>
    </row>
    <row r="51" spans="1:3" x14ac:dyDescent="0.25">
      <c r="A51" t="s">
        <v>7</v>
      </c>
      <c r="B51">
        <f>STDEV(B41:B48)</f>
        <v>2.4989024841989487</v>
      </c>
      <c r="C51">
        <f>STDEV(C41:C48)</f>
        <v>6.610561146040153</v>
      </c>
    </row>
    <row r="52" spans="1:3" x14ac:dyDescent="0.25">
      <c r="A52" t="s">
        <v>19</v>
      </c>
      <c r="B52">
        <f>1.5*B51</f>
        <v>3.748353726298423</v>
      </c>
      <c r="C52">
        <f>1.5*C51</f>
        <v>9.9158417190602286</v>
      </c>
    </row>
    <row r="53" spans="1:3" x14ac:dyDescent="0.25">
      <c r="A53" t="s">
        <v>8</v>
      </c>
      <c r="B53">
        <f>2*B51</f>
        <v>4.9978049683978973</v>
      </c>
      <c r="C53">
        <f>2*C51</f>
        <v>13.221122292080306</v>
      </c>
    </row>
    <row r="54" spans="1:3" x14ac:dyDescent="0.25">
      <c r="A54" t="s">
        <v>20</v>
      </c>
      <c r="B54">
        <f>B50+B52</f>
        <v>15.212916226298425</v>
      </c>
      <c r="C54">
        <f>C50+C52</f>
        <v>15.127104219060229</v>
      </c>
    </row>
    <row r="55" spans="1:3" x14ac:dyDescent="0.25">
      <c r="A55" t="s">
        <v>9</v>
      </c>
      <c r="B55">
        <f>B50+B53</f>
        <v>16.4623674683979</v>
      </c>
      <c r="C55">
        <f>C50+C53</f>
        <v>18.432384792080306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2014-01-24T04:56:17Z</dcterms:created>
  <dcterms:modified xsi:type="dcterms:W3CDTF">2014-01-24T04:56:46Z</dcterms:modified>
</cp:coreProperties>
</file>