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<sst xmlns="http://schemas.openxmlformats.org/spreadsheetml/2006/main" count="48" uniqueCount="21">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</sst>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913</v>
      </c>
      <c r="B3">
        <v>3.6684999999999999</v>
      </c>
      <c r="C3">
        <v>6.9511000000000003</v>
      </c>
      <c r="E3" s="1">
        <v>913</v>
      </c>
      <c r="F3">
        <v>3.2395</v>
      </c>
      <c r="G3">
        <v>5.6794000000000002</v>
      </c>
      <c r="I3" s="1">
        <v>913</v>
      </c>
      <c r="J3">
        <v>4.2954999999999997</v>
      </c>
      <c r="K3">
        <v>15.644299999999999</v>
      </c>
      <c r="M3" s="1">
        <v>913</v>
      </c>
      <c r="N3">
        <v>8.7492999999999999</v>
      </c>
      <c r="O3">
        <v>28.767499999999998</v>
      </c>
      <c r="Q3" s="1">
        <v>913</v>
      </c>
      <c r="R3">
        <v>6.7701000000000002</v>
      </c>
      <c r="S3">
        <v>14.7341</v>
      </c>
      <c r="U3" s="1">
        <v>913</v>
      </c>
      <c r="V3">
        <v>3.4438</v>
      </c>
      <c r="W3">
        <v>31.355599999999999</v>
      </c>
      <c r="Y3" s="1">
        <v>913</v>
      </c>
      <c r="Z3">
        <v>14.4116</v>
      </c>
      <c r="AA3">
        <v>14.9108</v>
      </c>
      <c r="AC3" s="1">
        <v>913</v>
      </c>
      <c r="AD3">
        <v>5.1718000000000002</v>
      </c>
      <c r="AE3">
        <v>10.530900000000001</v>
      </c>
    </row>
    <row r="4" spans="1:31" x14ac:dyDescent="0.25">
      <c r="A4" s="1">
        <v>0.1</v>
      </c>
      <c r="B4">
        <v>5.8052999999999999</v>
      </c>
      <c r="C4">
        <v>7.1715</v>
      </c>
      <c r="E4" s="1">
        <v>0.1</v>
      </c>
      <c r="F4">
        <v>3.1419999999999999</v>
      </c>
      <c r="G4">
        <v>8.8506999999999998</v>
      </c>
      <c r="I4" s="1">
        <v>0.1</v>
      </c>
      <c r="J4">
        <v>4.8105000000000002</v>
      </c>
      <c r="K4">
        <v>17.863700000000001</v>
      </c>
      <c r="M4" s="1">
        <v>0.1</v>
      </c>
      <c r="N4">
        <v>4.5000999999999998</v>
      </c>
      <c r="O4">
        <v>18.956800000000001</v>
      </c>
      <c r="Q4" s="1">
        <v>0.1</v>
      </c>
      <c r="R4">
        <v>3.9287999999999998</v>
      </c>
      <c r="S4">
        <v>8.1344999999999992</v>
      </c>
      <c r="U4" s="1">
        <v>0.1</v>
      </c>
      <c r="V4">
        <v>2.7339000000000002</v>
      </c>
      <c r="W4">
        <v>14.3887</v>
      </c>
      <c r="Y4" s="1">
        <v>0.1</v>
      </c>
      <c r="Z4">
        <v>7.2815000000000003</v>
      </c>
      <c r="AA4">
        <v>15.2262</v>
      </c>
      <c r="AC4" s="1">
        <v>0.1</v>
      </c>
      <c r="AD4">
        <v>6.8880999999999997</v>
      </c>
      <c r="AE4">
        <v>9.7042999999999999</v>
      </c>
    </row>
    <row r="5" spans="1:31" x14ac:dyDescent="0.25">
      <c r="A5" s="1">
        <v>0.2</v>
      </c>
      <c r="B5">
        <v>4.7477</v>
      </c>
      <c r="C5">
        <v>9.9483999999999995</v>
      </c>
      <c r="E5" s="1">
        <v>0.2</v>
      </c>
      <c r="F5">
        <v>4.2862999999999998</v>
      </c>
      <c r="G5">
        <v>5.8648999999999996</v>
      </c>
      <c r="I5" s="1">
        <v>0.2</v>
      </c>
      <c r="J5">
        <v>5.6553000000000004</v>
      </c>
      <c r="K5">
        <v>12.552099999999999</v>
      </c>
      <c r="M5" s="1">
        <v>0.2</v>
      </c>
      <c r="N5">
        <v>5.7370000000000001</v>
      </c>
      <c r="O5">
        <v>13.662100000000001</v>
      </c>
      <c r="Q5" s="1">
        <v>0.2</v>
      </c>
      <c r="R5">
        <v>4.8106</v>
      </c>
      <c r="S5">
        <v>5.4493</v>
      </c>
      <c r="U5" s="1">
        <v>0.2</v>
      </c>
      <c r="V5">
        <v>1.9765999999999999</v>
      </c>
      <c r="W5">
        <v>18.600300000000001</v>
      </c>
      <c r="Y5" s="1">
        <v>0.2</v>
      </c>
      <c r="Z5">
        <v>8.3170000000000002</v>
      </c>
      <c r="AA5">
        <v>13.748100000000001</v>
      </c>
      <c r="AC5" s="1">
        <v>0.2</v>
      </c>
      <c r="AD5">
        <v>4.8190999999999997</v>
      </c>
      <c r="AE5">
        <v>12.7033</v>
      </c>
    </row>
    <row r="6" spans="1:31" x14ac:dyDescent="0.25">
      <c r="A6" s="1">
        <v>0.3</v>
      </c>
      <c r="B6">
        <v>2.9234</v>
      </c>
      <c r="C6">
        <v>6.1714000000000002</v>
      </c>
      <c r="E6" s="1">
        <v>0.3</v>
      </c>
      <c r="F6">
        <v>2.9335</v>
      </c>
      <c r="G6">
        <v>5.3741000000000003</v>
      </c>
      <c r="I6" s="1">
        <v>0.3</v>
      </c>
      <c r="J6">
        <v>3.4638</v>
      </c>
      <c r="K6">
        <v>6.0888</v>
      </c>
      <c r="M6" s="1">
        <v>0.3</v>
      </c>
      <c r="N6">
        <v>6.1132</v>
      </c>
      <c r="O6">
        <v>10.5025</v>
      </c>
      <c r="Q6" s="1">
        <v>0.3</v>
      </c>
      <c r="R6">
        <v>4.6414</v>
      </c>
      <c r="S6">
        <v>9.1194000000000006</v>
      </c>
      <c r="U6" s="1">
        <v>0.3</v>
      </c>
      <c r="V6">
        <v>2.3597999999999999</v>
      </c>
      <c r="W6">
        <v>15.882</v>
      </c>
      <c r="Y6" s="1">
        <v>0.3</v>
      </c>
      <c r="Z6">
        <v>5.9447999999999999</v>
      </c>
      <c r="AA6">
        <v>16.353000000000002</v>
      </c>
      <c r="AC6" s="1">
        <v>0.3</v>
      </c>
      <c r="AD6">
        <v>6.0487000000000002</v>
      </c>
      <c r="AE6">
        <v>10.974500000000001</v>
      </c>
    </row>
    <row r="7" spans="1:31" x14ac:dyDescent="0.25">
      <c r="A7" s="1">
        <v>0.4</v>
      </c>
      <c r="B7">
        <v>3.1589</v>
      </c>
      <c r="C7">
        <v>6.0536000000000003</v>
      </c>
      <c r="E7" s="1">
        <v>0.4</v>
      </c>
      <c r="F7">
        <v>3.8959999999999999</v>
      </c>
      <c r="G7">
        <v>7.0080999999999998</v>
      </c>
      <c r="I7" s="1">
        <v>0.4</v>
      </c>
      <c r="J7">
        <v>3.7685</v>
      </c>
      <c r="K7">
        <v>13.500999999999999</v>
      </c>
      <c r="M7" s="1">
        <v>0.4</v>
      </c>
      <c r="N7">
        <v>5.7344999999999997</v>
      </c>
      <c r="O7">
        <v>8.3597999999999999</v>
      </c>
      <c r="Q7" s="1">
        <v>0.4</v>
      </c>
      <c r="R7">
        <v>4.4451000000000001</v>
      </c>
      <c r="S7">
        <v>6.5883000000000003</v>
      </c>
      <c r="U7" s="1">
        <v>0.4</v>
      </c>
      <c r="V7">
        <v>2.3616999999999999</v>
      </c>
      <c r="W7">
        <v>8.1376000000000008</v>
      </c>
      <c r="Y7" s="1">
        <v>0.4</v>
      </c>
      <c r="Z7">
        <v>4.6443000000000003</v>
      </c>
      <c r="AA7">
        <v>6.0198999999999998</v>
      </c>
      <c r="AC7" s="1">
        <v>0.4</v>
      </c>
      <c r="AD7">
        <v>3.8382000000000001</v>
      </c>
      <c r="AE7">
        <v>8.2888000000000002</v>
      </c>
    </row>
    <row r="8" spans="1:31" x14ac:dyDescent="0.25">
      <c r="A8" s="1">
        <v>0.5</v>
      </c>
      <c r="B8">
        <v>3.7578</v>
      </c>
      <c r="C8">
        <v>4.6925999999999997</v>
      </c>
      <c r="E8" s="1">
        <v>0.5</v>
      </c>
      <c r="F8">
        <v>3.7332000000000001</v>
      </c>
      <c r="G8">
        <v>4.0549999999999997</v>
      </c>
      <c r="I8" s="1">
        <v>0.5</v>
      </c>
      <c r="J8">
        <v>4.5909000000000004</v>
      </c>
      <c r="K8">
        <v>9.5351999999999997</v>
      </c>
      <c r="M8" s="1">
        <v>0.5</v>
      </c>
      <c r="N8">
        <v>4.7275999999999998</v>
      </c>
      <c r="O8">
        <v>10.478899999999999</v>
      </c>
      <c r="Q8" s="1">
        <v>0.5</v>
      </c>
      <c r="R8">
        <v>4.4458000000000002</v>
      </c>
      <c r="S8">
        <v>12.6608</v>
      </c>
      <c r="U8" s="1">
        <v>0.5</v>
      </c>
      <c r="V8">
        <v>2.0846</v>
      </c>
      <c r="W8">
        <v>8.9417000000000009</v>
      </c>
      <c r="Y8" s="1">
        <v>0.5</v>
      </c>
      <c r="Z8">
        <v>4.0358999999999998</v>
      </c>
      <c r="AA8">
        <v>7.5884999999999998</v>
      </c>
      <c r="AC8" s="1">
        <v>0.5</v>
      </c>
      <c r="AD8">
        <v>5.3818000000000001</v>
      </c>
      <c r="AE8">
        <v>9.9970999999999997</v>
      </c>
    </row>
    <row r="9" spans="1:31" x14ac:dyDescent="0.25">
      <c r="A9" s="1">
        <v>0.6</v>
      </c>
      <c r="B9">
        <v>3.3201999999999998</v>
      </c>
      <c r="C9">
        <v>5.0358000000000001</v>
      </c>
      <c r="E9" s="1">
        <v>0.6</v>
      </c>
      <c r="F9">
        <v>4.0262000000000002</v>
      </c>
      <c r="G9">
        <v>6.4903000000000004</v>
      </c>
      <c r="I9" s="1">
        <v>0.6</v>
      </c>
      <c r="J9">
        <v>5.0206</v>
      </c>
      <c r="K9">
        <v>9.8821999999999992</v>
      </c>
      <c r="M9" s="1">
        <v>0.6</v>
      </c>
      <c r="N9">
        <v>5.2091000000000003</v>
      </c>
      <c r="O9">
        <v>8.7554999999999996</v>
      </c>
      <c r="Q9" s="1">
        <v>0.6</v>
      </c>
      <c r="R9">
        <v>3.8841000000000001</v>
      </c>
      <c r="S9">
        <v>8.4330999999999996</v>
      </c>
      <c r="U9" s="1">
        <v>0.6</v>
      </c>
      <c r="V9">
        <v>2.5640999999999998</v>
      </c>
      <c r="W9">
        <v>14.9146</v>
      </c>
      <c r="Y9" s="1">
        <v>0.6</v>
      </c>
      <c r="Z9">
        <v>3.3921000000000001</v>
      </c>
      <c r="AA9">
        <v>7.8273000000000001</v>
      </c>
      <c r="AC9" s="1">
        <v>0.6</v>
      </c>
      <c r="AD9">
        <v>4.7653999999999996</v>
      </c>
      <c r="AE9">
        <v>11.072100000000001</v>
      </c>
    </row>
    <row r="10" spans="1:31" x14ac:dyDescent="0.25">
      <c r="A10" s="1">
        <v>0.7</v>
      </c>
      <c r="B10">
        <v>3.6474000000000002</v>
      </c>
      <c r="C10">
        <v>5.9085000000000001</v>
      </c>
      <c r="E10" s="1">
        <v>0.7</v>
      </c>
      <c r="F10">
        <v>3.8462999999999998</v>
      </c>
      <c r="G10">
        <v>5.7335000000000003</v>
      </c>
      <c r="I10" s="1">
        <v>0.7</v>
      </c>
      <c r="J10">
        <v>4.1485000000000003</v>
      </c>
      <c r="K10">
        <v>10.377700000000001</v>
      </c>
      <c r="M10" s="1">
        <v>0.7</v>
      </c>
      <c r="N10">
        <v>4.1323999999999996</v>
      </c>
      <c r="O10">
        <v>13.7712</v>
      </c>
      <c r="Q10" s="1">
        <v>0.7</v>
      </c>
      <c r="R10">
        <v>4.5225</v>
      </c>
      <c r="S10">
        <v>9.0365000000000002</v>
      </c>
      <c r="U10" s="1">
        <v>0.7</v>
      </c>
      <c r="V10">
        <v>2.4647000000000001</v>
      </c>
      <c r="W10">
        <v>10.6135</v>
      </c>
      <c r="Y10" s="1">
        <v>0.7</v>
      </c>
      <c r="Z10">
        <v>4.9306999999999999</v>
      </c>
      <c r="AA10">
        <v>7.6464999999999996</v>
      </c>
      <c r="AC10" s="1">
        <v>0.7</v>
      </c>
      <c r="AD10">
        <v>4.7473000000000001</v>
      </c>
      <c r="AE10">
        <v>9.3439999999999994</v>
      </c>
    </row>
    <row r="11" spans="1:31" x14ac:dyDescent="0.25">
      <c r="A11" s="1">
        <v>0.8</v>
      </c>
      <c r="B11">
        <v>4.0627000000000004</v>
      </c>
      <c r="C11">
        <v>6.2638999999999996</v>
      </c>
      <c r="E11" s="1">
        <v>0.8</v>
      </c>
      <c r="F11">
        <v>4.7401</v>
      </c>
      <c r="G11">
        <v>5.5522999999999998</v>
      </c>
      <c r="I11" s="1">
        <v>0.8</v>
      </c>
      <c r="J11">
        <v>3.6825000000000001</v>
      </c>
      <c r="K11">
        <v>11.1807</v>
      </c>
      <c r="M11" s="1">
        <v>0.8</v>
      </c>
      <c r="N11">
        <v>4.5113000000000003</v>
      </c>
      <c r="O11">
        <v>12.0525</v>
      </c>
      <c r="Q11" s="1">
        <v>0.8</v>
      </c>
      <c r="R11">
        <v>5.2794999999999996</v>
      </c>
      <c r="S11">
        <v>9.4205000000000005</v>
      </c>
      <c r="U11" s="1">
        <v>0.8</v>
      </c>
      <c r="V11">
        <v>2.2667000000000002</v>
      </c>
      <c r="W11">
        <v>41.777099999999997</v>
      </c>
      <c r="Y11" s="1">
        <v>0.8</v>
      </c>
      <c r="Z11">
        <v>5.05</v>
      </c>
      <c r="AA11">
        <v>10.271599999999999</v>
      </c>
      <c r="AC11" s="1">
        <v>0.8</v>
      </c>
      <c r="AD11">
        <v>3.9072</v>
      </c>
      <c r="AE11">
        <v>13.6694</v>
      </c>
    </row>
    <row r="12" spans="1:31" x14ac:dyDescent="0.25">
      <c r="A12" s="1">
        <v>0.9</v>
      </c>
      <c r="B12">
        <v>3.8380999999999998</v>
      </c>
      <c r="C12">
        <v>7.077</v>
      </c>
      <c r="E12" s="1">
        <v>0.9</v>
      </c>
      <c r="F12">
        <v>3.7700999999999998</v>
      </c>
      <c r="G12">
        <v>5.7157999999999998</v>
      </c>
      <c r="I12" s="1">
        <v>0.9</v>
      </c>
      <c r="J12">
        <v>4.9126000000000003</v>
      </c>
      <c r="K12">
        <v>11.6335</v>
      </c>
      <c r="M12" s="1">
        <v>0.9</v>
      </c>
      <c r="N12">
        <v>5.2648000000000001</v>
      </c>
      <c r="O12">
        <v>7.6353999999999997</v>
      </c>
      <c r="Q12" s="1">
        <v>0.9</v>
      </c>
      <c r="R12">
        <v>6.9478999999999997</v>
      </c>
      <c r="S12">
        <v>10.116199999999999</v>
      </c>
      <c r="U12" s="1">
        <v>0.9</v>
      </c>
      <c r="V12">
        <v>11.287100000000001</v>
      </c>
      <c r="W12">
        <v>29.829899999999999</v>
      </c>
      <c r="Y12" s="1">
        <v>0.9</v>
      </c>
      <c r="Z12">
        <v>4.6711999999999998</v>
      </c>
      <c r="AA12">
        <v>9.5033999999999992</v>
      </c>
      <c r="AC12" s="1">
        <v>0.9</v>
      </c>
      <c r="AD12">
        <v>5.4825999999999997</v>
      </c>
      <c r="AE12">
        <v>9.3632000000000009</v>
      </c>
    </row>
    <row r="13" spans="1:31" x14ac:dyDescent="0.25">
      <c r="A13" s="1">
        <v>1</v>
      </c>
      <c r="B13">
        <v>3.6600999999999999</v>
      </c>
      <c r="C13">
        <v>6.4059999999999997</v>
      </c>
      <c r="E13" s="1">
        <v>1</v>
      </c>
      <c r="F13">
        <v>3.3414000000000001</v>
      </c>
      <c r="G13">
        <v>5.8456000000000001</v>
      </c>
      <c r="I13" s="1">
        <v>1</v>
      </c>
      <c r="J13">
        <v>5.6548999999999996</v>
      </c>
      <c r="K13">
        <v>21.352799999999998</v>
      </c>
      <c r="M13" s="1">
        <v>1</v>
      </c>
      <c r="N13">
        <v>4.0982000000000003</v>
      </c>
      <c r="O13">
        <v>5.7046000000000001</v>
      </c>
      <c r="Q13" s="1">
        <v>1</v>
      </c>
      <c r="R13">
        <v>9.7702000000000009</v>
      </c>
      <c r="S13">
        <v>16.500800000000002</v>
      </c>
      <c r="U13" s="1">
        <v>1</v>
      </c>
      <c r="V13">
        <v>10.4655</v>
      </c>
      <c r="W13">
        <v>13.3192</v>
      </c>
      <c r="Y13" s="1">
        <v>1</v>
      </c>
      <c r="Z13">
        <v>4.6950000000000003</v>
      </c>
      <c r="AA13">
        <v>8.6705000000000005</v>
      </c>
      <c r="AC13" s="1">
        <v>1</v>
      </c>
      <c r="AD13">
        <v>9.2384000000000004</v>
      </c>
      <c r="AE13">
        <v>21.7819</v>
      </c>
    </row>
    <row r="15" spans="1:31" x14ac:dyDescent="0.25">
      <c r="A15" t="s">
        <v>6</v>
      </c>
      <c r="B15">
        <f>AVERAGE(B4:B13)</f>
        <v>3.8921599999999996</v>
      </c>
      <c r="C15">
        <f>AVERAGE(C4:C13)</f>
        <v>6.4728700000000003</v>
      </c>
      <c r="F15">
        <f>AVERAGE(F4:F13)</f>
        <v>3.7715100000000001</v>
      </c>
      <c r="G15">
        <f>AVERAGE(G4:G13)</f>
        <v>6.0490300000000001</v>
      </c>
      <c r="J15">
        <f>AVERAGE(J4:J13)</f>
        <v>4.5708099999999998</v>
      </c>
      <c r="K15">
        <f>AVERAGE(K4:K13)</f>
        <v>12.39677</v>
      </c>
      <c r="N15">
        <f>AVERAGE(N4:N13)</f>
        <v>5.0028199999999998</v>
      </c>
      <c r="O15">
        <f>AVERAGE(O4:O13)</f>
        <v>10.987929999999999</v>
      </c>
      <c r="R15">
        <f>AVERAGE(R4:R13)</f>
        <v>5.2675900000000002</v>
      </c>
      <c r="S15">
        <f>AVERAGE(S4:S13)</f>
        <v>9.5459400000000016</v>
      </c>
      <c r="V15">
        <f>AVERAGE(V4:V13)</f>
        <v>4.0564699999999991</v>
      </c>
      <c r="W15">
        <f>AVERAGE(W4:W13)</f>
        <v>17.640460000000001</v>
      </c>
      <c r="Z15">
        <f>AVERAGE(Z4:Z13)</f>
        <v>5.2962499999999997</v>
      </c>
      <c r="AA15">
        <f>AVERAGE(AA4:AA13)</f>
        <v>10.285499999999999</v>
      </c>
      <c r="AD15">
        <f>AVERAGE(AD4:AD13)</f>
        <v>5.5116800000000001</v>
      </c>
      <c r="AE15">
        <f>AVERAGE(AE4:AE13)</f>
        <v>11.689860000000001</v>
      </c>
    </row>
    <row r="16" spans="1:31" x14ac:dyDescent="0.25">
      <c r="A16" t="s">
        <v>7</v>
      </c>
      <c r="B16">
        <f>STDEV(B4:B13)</f>
        <v>0.84058022579644598</v>
      </c>
      <c r="C16">
        <f>STDEV(C4:C13)</f>
        <v>1.4453074344619923</v>
      </c>
      <c r="F16">
        <f>STDEV(F4:F13)</f>
        <v>0.53480437638448686</v>
      </c>
      <c r="G16">
        <f>STDEV(G4:G13)</f>
        <v>1.244017021185805</v>
      </c>
      <c r="J16">
        <f>STDEV(J4:J13)</f>
        <v>0.78633954420325691</v>
      </c>
      <c r="K16">
        <f>STDEV(K4:K13)</f>
        <v>4.3688471650107159</v>
      </c>
      <c r="N16">
        <f>STDEV(N4:N13)</f>
        <v>0.71215933579189727</v>
      </c>
      <c r="O16">
        <f>STDEV(O4:O13)</f>
        <v>3.8162310313391137</v>
      </c>
      <c r="R16">
        <f>STDEV(R4:R13)</f>
        <v>1.804667562153452</v>
      </c>
      <c r="S16">
        <f>STDEV(S4:S13)</f>
        <v>3.1201050015094705</v>
      </c>
      <c r="V16">
        <f>STDEV(V4:V13)</f>
        <v>3.6061076076413601</v>
      </c>
      <c r="W16">
        <f>STDEV(W4:W13)</f>
        <v>10.473255870623779</v>
      </c>
      <c r="Z16">
        <f>STDEV(Z4:Z13)</f>
        <v>1.4934125092477868</v>
      </c>
      <c r="AA16">
        <f>STDEV(AA4:AA13)</f>
        <v>3.5732181374466632</v>
      </c>
      <c r="AD16">
        <f>STDEV(AD4:AD13)</f>
        <v>1.6015564643322562</v>
      </c>
      <c r="AE16">
        <f>STDEV(AE4:AE13)</f>
        <v>3.9012786779037802</v>
      </c>
    </row>
    <row r="17" spans="1:42" x14ac:dyDescent="0.25">
      <c r="A17" t="s">
        <v>8</v>
      </c>
      <c r="B17">
        <f>2*B16</f>
        <v>1.681160451592892</v>
      </c>
      <c r="C17">
        <f>2*C16</f>
        <v>2.8906148689239846</v>
      </c>
      <c r="F17">
        <f>2*F16</f>
        <v>1.0696087527689737</v>
      </c>
      <c r="G17">
        <f>2*G16</f>
        <v>2.4880340423716101</v>
      </c>
      <c r="J17">
        <f>2*J16</f>
        <v>1.5726790884065138</v>
      </c>
      <c r="K17">
        <f>2*K16</f>
        <v>8.7376943300214318</v>
      </c>
      <c r="N17">
        <f>2*N16</f>
        <v>1.4243186715837945</v>
      </c>
      <c r="O17">
        <f>2*O16</f>
        <v>7.6324620626782274</v>
      </c>
      <c r="R17">
        <f>2*R16</f>
        <v>3.6093351243069041</v>
      </c>
      <c r="S17">
        <f>2*S16</f>
        <v>6.2402100030189409</v>
      </c>
      <c r="V17">
        <f>2*V16</f>
        <v>7.2122152152827201</v>
      </c>
      <c r="W17">
        <f>2*W16</f>
        <v>20.946511741247559</v>
      </c>
      <c r="Z17">
        <f>2*Z16</f>
        <v>2.9868250184955736</v>
      </c>
      <c r="AA17">
        <f>2*AA16</f>
        <v>7.1464362748933263</v>
      </c>
      <c r="AD17">
        <f>2*AD16</f>
        <v>3.2031129286645124</v>
      </c>
      <c r="AE17">
        <f>2*AE16</f>
        <v>7.8025573558075605</v>
      </c>
    </row>
    <row r="18" spans="1:42" x14ac:dyDescent="0.25">
      <c r="A18" t="s">
        <v>9</v>
      </c>
      <c r="B18">
        <f>B15+B17</f>
        <v>5.5733204515928918</v>
      </c>
      <c r="C18">
        <f>C15+C17</f>
        <v>9.3634848689239849</v>
      </c>
      <c r="F18">
        <f>F15+F17</f>
        <v>4.8411187527689741</v>
      </c>
      <c r="G18">
        <f>G15+G17</f>
        <v>8.5370640423716111</v>
      </c>
      <c r="J18">
        <f>J15+J17</f>
        <v>6.1434890884065139</v>
      </c>
      <c r="K18">
        <f>K15+K17</f>
        <v>21.13446433002143</v>
      </c>
      <c r="N18">
        <f>N15+N17</f>
        <v>6.4271386715837941</v>
      </c>
      <c r="O18">
        <f>O15+O17</f>
        <v>18.620392062678228</v>
      </c>
      <c r="R18">
        <f>R15+R17</f>
        <v>8.8769251243069043</v>
      </c>
      <c r="S18">
        <f>S15+S17</f>
        <v>15.786150003018943</v>
      </c>
      <c r="V18">
        <f>V15+V17</f>
        <v>11.268685215282719</v>
      </c>
      <c r="W18">
        <f>W15+W17</f>
        <v>38.586971741247559</v>
      </c>
      <c r="Z18">
        <f>Z15+Z17</f>
        <v>8.2830750184955733</v>
      </c>
      <c r="AA18">
        <f>AA15+AA17</f>
        <v>17.431936274893324</v>
      </c>
      <c r="AD18">
        <f>AD15+AD17</f>
        <v>8.7147929286645116</v>
      </c>
      <c r="AE18">
        <f>AE15+AE17</f>
        <v>19.492417355807561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6.2187624999999995</v>
      </c>
      <c r="K26">
        <f>AVERAGE(C3,G3,K3,O3,S3,W3,AA3,AE3)</f>
        <v>16.071712499999997</v>
      </c>
      <c r="N26">
        <f>J27-J26</f>
        <v>-1.3324874999999992</v>
      </c>
      <c r="O26">
        <f>K27-K26</f>
        <v>-3.534662499999996</v>
      </c>
      <c r="P26" s="1">
        <v>0.1</v>
      </c>
      <c r="Q26">
        <f>N26/J26*100</f>
        <v>-21.426891604237969</v>
      </c>
      <c r="R26">
        <f>O26/K26*100</f>
        <v>-21.993067011371668</v>
      </c>
      <c r="U26">
        <f>J26</f>
        <v>6.2187624999999995</v>
      </c>
      <c r="V26">
        <f>K26</f>
        <v>16.071712499999997</v>
      </c>
      <c r="W26">
        <f>Q26</f>
        <v>-21.426891604237969</v>
      </c>
      <c r="X26">
        <f>Q27</f>
        <v>-18.895439406151937</v>
      </c>
      <c r="Y26">
        <f>Q28</f>
        <v>-30.796923021260248</v>
      </c>
      <c r="Z26">
        <f>Q29</f>
        <v>-35.985656310238568</v>
      </c>
      <c r="AA26">
        <f>Q30</f>
        <v>-34.155710239778415</v>
      </c>
      <c r="AB26">
        <f>Q31</f>
        <v>-35.313094848050561</v>
      </c>
      <c r="AC26">
        <f>Q32</f>
        <v>-34.794502925622247</v>
      </c>
      <c r="AD26">
        <f>Q33</f>
        <v>-32.663451932759926</v>
      </c>
      <c r="AE26">
        <f>Q34</f>
        <v>-7.1873222365382139</v>
      </c>
      <c r="AF26">
        <f>Q35</f>
        <v>2.358990233185462</v>
      </c>
      <c r="AG26">
        <f>R26</f>
        <v>-21.993067011371668</v>
      </c>
      <c r="AH26">
        <f>R27</f>
        <v>-28.034660276557329</v>
      </c>
      <c r="AI26">
        <f>R28</f>
        <v>-37.416672305455926</v>
      </c>
      <c r="AJ26">
        <f>R29</f>
        <v>-50.256467691293004</v>
      </c>
      <c r="AK26">
        <f>R30</f>
        <v>-47.151089219646003</v>
      </c>
      <c r="AL26">
        <f>R31</f>
        <v>-43.681406072937143</v>
      </c>
      <c r="AM26">
        <f>R32</f>
        <v>-43.665461910172908</v>
      </c>
      <c r="AN26">
        <f>R33</f>
        <v>-14.299736260214951</v>
      </c>
      <c r="AO26">
        <f>R34</f>
        <v>-29.321159770621819</v>
      </c>
      <c r="AP26">
        <f>R35</f>
        <v>-22.549168298026718</v>
      </c>
    </row>
    <row r="27" spans="1:42" x14ac:dyDescent="0.25">
      <c r="I27" s="1">
        <v>0.1</v>
      </c>
      <c r="J27">
        <f>AVERAGE(B4,F4,J4,N4,R4,V4,Z4,AD4)</f>
        <v>4.8862750000000004</v>
      </c>
      <c r="K27">
        <f>AVERAGE(C4,G4,K4,O4,S4,W4,AA4,AE4)</f>
        <v>12.537050000000001</v>
      </c>
      <c r="N27">
        <f>J28-J26</f>
        <v>-1.1750624999999992</v>
      </c>
      <c r="O27">
        <f>K28-K26</f>
        <v>-4.5056499999999975</v>
      </c>
      <c r="P27" s="1">
        <v>0.2</v>
      </c>
      <c r="Q27">
        <f>N27/J26*100</f>
        <v>-18.895439406151937</v>
      </c>
      <c r="R27">
        <f>O27/K26*100</f>
        <v>-28.034660276557329</v>
      </c>
    </row>
    <row r="28" spans="1:42" x14ac:dyDescent="0.25">
      <c r="I28" s="1">
        <v>0.2</v>
      </c>
      <c r="J28">
        <f>AVERAGE(B5,F5,J5,N5,R5,V5,Z5,AD5)</f>
        <v>5.0437000000000003</v>
      </c>
      <c r="K28">
        <f>AVERAGE(C5,G5,K5,O5,S5,W5,AA5,AE5)</f>
        <v>11.566062499999999</v>
      </c>
      <c r="N28">
        <f>J29-J26</f>
        <v>-1.9151874999999992</v>
      </c>
      <c r="O28">
        <f>K29-K26</f>
        <v>-6.013499999999997</v>
      </c>
      <c r="P28" s="1">
        <v>0.3</v>
      </c>
      <c r="Q28">
        <f>N28/J26*100</f>
        <v>-30.796923021260248</v>
      </c>
      <c r="R28">
        <f>O28/K26*100</f>
        <v>-37.416672305455926</v>
      </c>
    </row>
    <row r="29" spans="1:42" x14ac:dyDescent="0.25">
      <c r="I29" s="1">
        <v>0.3</v>
      </c>
      <c r="J29">
        <f>AVERAGE(B6,F6,J6,N6,R6,V6,Z6,AD6)</f>
        <v>4.3035750000000004</v>
      </c>
      <c r="K29">
        <f>AVERAGE(C6,G6,K6,O6,S6,W6,AA6,AE6)</f>
        <v>10.0582125</v>
      </c>
      <c r="N29">
        <f>J30-J26</f>
        <v>-2.2378624999999994</v>
      </c>
      <c r="O29">
        <f>K30-K26</f>
        <v>-8.0770749999999971</v>
      </c>
      <c r="P29" s="1">
        <v>0.4</v>
      </c>
      <c r="Q29">
        <f>N29/J26*100</f>
        <v>-35.985656310238568</v>
      </c>
      <c r="R29">
        <f>O29/K26*100</f>
        <v>-50.256467691293004</v>
      </c>
    </row>
    <row r="30" spans="1:42" x14ac:dyDescent="0.25">
      <c r="I30" s="1">
        <v>0.4</v>
      </c>
      <c r="J30">
        <f>AVERAGE(B7,F7,J7,N7,R7,V7,Z7,AD7)</f>
        <v>3.9809000000000001</v>
      </c>
      <c r="K30">
        <f>AVERAGE(C7,G7,K7,O7,S7,W7,AA7,AE7)</f>
        <v>7.9946375000000005</v>
      </c>
      <c r="N30">
        <f>J31-J26</f>
        <v>-2.1240625</v>
      </c>
      <c r="O30">
        <f>K31-K26</f>
        <v>-7.5779874999999972</v>
      </c>
      <c r="P30" s="1">
        <v>0.5</v>
      </c>
      <c r="Q30">
        <f>N30/J26*100</f>
        <v>-34.155710239778415</v>
      </c>
      <c r="R30">
        <f>O30/K26*100</f>
        <v>-47.151089219646003</v>
      </c>
    </row>
    <row r="31" spans="1:42" x14ac:dyDescent="0.25">
      <c r="I31" s="1">
        <v>0.5</v>
      </c>
      <c r="J31">
        <f>AVERAGE(B8,F8,J8,N8,R8,V8,Z8,AD8)</f>
        <v>4.0946999999999996</v>
      </c>
      <c r="K31">
        <f>AVERAGE(C8,G8,K8,O8,S8,W8,AA8,AE8)</f>
        <v>8.4937249999999995</v>
      </c>
      <c r="N31">
        <f>J32-J26</f>
        <v>-2.1960375000000001</v>
      </c>
      <c r="O31">
        <f>K32-K26</f>
        <v>-7.020349999999997</v>
      </c>
      <c r="P31" s="1">
        <v>0.6</v>
      </c>
      <c r="Q31">
        <f>N31/J26*100</f>
        <v>-35.313094848050561</v>
      </c>
      <c r="R31">
        <f>O31/K26*100</f>
        <v>-43.681406072937143</v>
      </c>
    </row>
    <row r="32" spans="1:42" x14ac:dyDescent="0.25">
      <c r="I32" s="1">
        <v>0.6</v>
      </c>
      <c r="J32">
        <f>AVERAGE(B9,F9,J9,N9,R9,V9,Z9,AD9)</f>
        <v>4.0227249999999994</v>
      </c>
      <c r="K32">
        <f>AVERAGE(C9,G9,K9,O9,S9,W9,AA9,AE9)</f>
        <v>9.0513624999999998</v>
      </c>
      <c r="N32">
        <f>J33-J26</f>
        <v>-2.1637874999999989</v>
      </c>
      <c r="O32">
        <f>K33-K26</f>
        <v>-7.0177874999999972</v>
      </c>
      <c r="P32" s="1">
        <v>0.7</v>
      </c>
      <c r="Q32">
        <f>N32/J26*100</f>
        <v>-34.794502925622247</v>
      </c>
      <c r="R32">
        <f>O32/K26*100</f>
        <v>-43.665461910172908</v>
      </c>
    </row>
    <row r="33" spans="1:18" x14ac:dyDescent="0.25">
      <c r="I33" s="1">
        <v>0.7</v>
      </c>
      <c r="J33">
        <f>AVERAGE(B10,F10,J10,N10,R10,V10,Z10,AD10)</f>
        <v>4.0549750000000007</v>
      </c>
      <c r="K33">
        <f>AVERAGE(C10,G10,K10,O10,S10,W10,AA10,AE10)</f>
        <v>9.0539249999999996</v>
      </c>
      <c r="N33">
        <f>J34-J26</f>
        <v>-2.0312624999999995</v>
      </c>
      <c r="O33">
        <f>K34-K26</f>
        <v>-2.2982124999999982</v>
      </c>
      <c r="P33" s="1">
        <v>0.8</v>
      </c>
      <c r="Q33">
        <f>N33/J26*100</f>
        <v>-32.663451932759926</v>
      </c>
      <c r="R33">
        <f>O33/K26*100</f>
        <v>-14.299736260214951</v>
      </c>
    </row>
    <row r="34" spans="1:18" x14ac:dyDescent="0.25">
      <c r="I34" s="1">
        <v>0.8</v>
      </c>
      <c r="J34">
        <f>AVERAGE(B11,F11,J11,N11,R11,V11,Z11,AD11)</f>
        <v>4.1875</v>
      </c>
      <c r="K34">
        <f>AVERAGE(C11,G11,K11,O11,S11,W11,AA11,AE11)</f>
        <v>13.773499999999999</v>
      </c>
      <c r="N34">
        <f>J35-J26</f>
        <v>-0.44696249999999971</v>
      </c>
      <c r="O34">
        <f>K35-K26</f>
        <v>-4.7124124999999975</v>
      </c>
      <c r="P34" s="1">
        <v>0.9</v>
      </c>
      <c r="Q34">
        <f>N34/J26*100</f>
        <v>-7.1873222365382139</v>
      </c>
      <c r="R34">
        <f>O34/K26*100</f>
        <v>-29.321159770621819</v>
      </c>
    </row>
    <row r="35" spans="1:18" x14ac:dyDescent="0.25">
      <c r="I35" s="1">
        <v>0.9</v>
      </c>
      <c r="J35">
        <f>AVERAGE(B12,F12,J12,N12,R12,V12,Z12,AD12)</f>
        <v>5.7717999999999998</v>
      </c>
      <c r="K35">
        <f>AVERAGE(C12,G12,K12,O12,S12,W12,AA12,AE12)</f>
        <v>11.359299999999999</v>
      </c>
      <c r="N35">
        <f>J36-J26</f>
        <v>0.14670000000000005</v>
      </c>
      <c r="O35">
        <f>K36-K26</f>
        <v>-3.6240374999999965</v>
      </c>
      <c r="P35" s="1">
        <v>1</v>
      </c>
      <c r="Q35">
        <f>N35/J26*100</f>
        <v>2.358990233185462</v>
      </c>
      <c r="R35">
        <f>O35/K26*100</f>
        <v>-22.549168298026718</v>
      </c>
    </row>
    <row r="36" spans="1:18" x14ac:dyDescent="0.25">
      <c r="I36" s="1">
        <v>1</v>
      </c>
      <c r="J36">
        <f>AVERAGE(B13,F13,J13,N13,R13,V13,Z13,AD13)</f>
        <v>6.3654624999999996</v>
      </c>
      <c r="K36">
        <f>AVERAGE(C13,G13,K13,O13,S13,W13,AA13,AE13)</f>
        <v>12.447675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3.6684999999999999</v>
      </c>
      <c r="C41">
        <f>C3</f>
        <v>6.9511000000000003</v>
      </c>
    </row>
    <row r="42" spans="1:18" x14ac:dyDescent="0.25">
      <c r="A42" s="1">
        <v>2</v>
      </c>
      <c r="B42">
        <f>F3</f>
        <v>3.2395</v>
      </c>
      <c r="C42">
        <f>G3</f>
        <v>5.6794000000000002</v>
      </c>
    </row>
    <row r="43" spans="1:18" x14ac:dyDescent="0.25">
      <c r="A43" s="1">
        <v>3</v>
      </c>
      <c r="B43">
        <f>J3</f>
        <v>4.2954999999999997</v>
      </c>
      <c r="C43">
        <f>K3</f>
        <v>15.644299999999999</v>
      </c>
    </row>
    <row r="44" spans="1:18" x14ac:dyDescent="0.25">
      <c r="A44" s="1">
        <v>4</v>
      </c>
      <c r="B44">
        <f>N3</f>
        <v>8.7492999999999999</v>
      </c>
      <c r="C44">
        <f>O3</f>
        <v>28.767499999999998</v>
      </c>
    </row>
    <row r="45" spans="1:18" x14ac:dyDescent="0.25">
      <c r="A45" s="1">
        <v>5</v>
      </c>
      <c r="B45">
        <f>R3</f>
        <v>6.7701000000000002</v>
      </c>
      <c r="C45">
        <f>S3</f>
        <v>14.7341</v>
      </c>
    </row>
    <row r="46" spans="1:18" x14ac:dyDescent="0.25">
      <c r="A46" s="1">
        <v>6</v>
      </c>
      <c r="B46">
        <f>V3</f>
        <v>3.4438</v>
      </c>
      <c r="C46">
        <f>W3</f>
        <v>31.355599999999999</v>
      </c>
    </row>
    <row r="47" spans="1:18" x14ac:dyDescent="0.25">
      <c r="A47" s="1">
        <v>7</v>
      </c>
      <c r="B47">
        <f>Z3</f>
        <v>14.4116</v>
      </c>
      <c r="C47">
        <f>AA3</f>
        <v>14.9108</v>
      </c>
    </row>
    <row r="48" spans="1:18" x14ac:dyDescent="0.25">
      <c r="A48" s="1">
        <v>8</v>
      </c>
      <c r="B48">
        <f>AD3</f>
        <v>5.1718000000000002</v>
      </c>
      <c r="C48">
        <f>AE3</f>
        <v>10.530900000000001</v>
      </c>
    </row>
    <row r="50" spans="1:3" x14ac:dyDescent="0.25">
      <c r="A50" t="s">
        <v>18</v>
      </c>
      <c r="B50">
        <f>AVERAGE(B41:B48)</f>
        <v>6.2187624999999995</v>
      </c>
      <c r="C50">
        <f>AVERAGE(C41:C48)</f>
        <v>16.071712499999997</v>
      </c>
    </row>
    <row r="51" spans="1:3" x14ac:dyDescent="0.25">
      <c r="A51" t="s">
        <v>7</v>
      </c>
      <c r="B51">
        <f>STDEV(B41:B48)</f>
        <v>3.8117395586108156</v>
      </c>
      <c r="C51">
        <f>STDEV(C41:C48)</f>
        <v>9.4111345791548615</v>
      </c>
    </row>
    <row r="52" spans="1:3" x14ac:dyDescent="0.25">
      <c r="A52" t="s">
        <v>19</v>
      </c>
      <c r="B52">
        <f>1.5*B51</f>
        <v>5.7176093379162234</v>
      </c>
      <c r="C52">
        <f>1.5*C51</f>
        <v>14.116701868732292</v>
      </c>
    </row>
    <row r="53" spans="1:3" x14ac:dyDescent="0.25">
      <c r="A53" t="s">
        <v>8</v>
      </c>
      <c r="B53">
        <f>2*B51</f>
        <v>7.6234791172216312</v>
      </c>
      <c r="C53">
        <f>2*C51</f>
        <v>18.822269158309723</v>
      </c>
    </row>
    <row r="54" spans="1:3" x14ac:dyDescent="0.25">
      <c r="A54" t="s">
        <v>20</v>
      </c>
      <c r="B54">
        <f>B50+B52</f>
        <v>11.936371837916223</v>
      </c>
      <c r="C54">
        <f>C50+C52</f>
        <v>30.188414368732289</v>
      </c>
    </row>
    <row r="55" spans="1:3" x14ac:dyDescent="0.25">
      <c r="A55" t="s">
        <v>9</v>
      </c>
      <c r="B55">
        <f>B50+B53</f>
        <v>13.842241617221632</v>
      </c>
      <c r="C55">
        <f>C50+C53</f>
        <v>34.89398165830972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2014-01-24T05:02:23Z</dcterms:created>
  <dcterms:modified xsi:type="dcterms:W3CDTF">2014-01-24T05:02:52Z</dcterms:modified>
</cp:coreProperties>
</file>