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<sst xmlns="http://schemas.openxmlformats.org/spreadsheetml/2006/main" count="48" uniqueCount="21">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</sst>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2.9790999999999999</v>
      </c>
      <c r="C3">
        <v>4.9820000000000002</v>
      </c>
      <c r="E3" s="1">
        <v>285</v>
      </c>
      <c r="F3">
        <v>9.5844000000000005</v>
      </c>
      <c r="G3">
        <v>4.6485000000000003</v>
      </c>
      <c r="I3" s="1">
        <v>285</v>
      </c>
      <c r="J3">
        <v>17.790199999999999</v>
      </c>
      <c r="K3">
        <v>3.3241000000000001</v>
      </c>
      <c r="M3" s="1">
        <v>285</v>
      </c>
      <c r="N3">
        <v>13.200200000000001</v>
      </c>
      <c r="O3">
        <v>3.5038999999999998</v>
      </c>
      <c r="Q3" s="1">
        <v>285</v>
      </c>
      <c r="R3">
        <v>15.5961</v>
      </c>
      <c r="S3">
        <v>9.5543999999999993</v>
      </c>
      <c r="U3" s="1">
        <v>285</v>
      </c>
      <c r="V3">
        <v>13.148</v>
      </c>
      <c r="W3">
        <v>8.6003000000000007</v>
      </c>
      <c r="Y3" s="1">
        <v>285</v>
      </c>
      <c r="Z3">
        <v>12.756500000000001</v>
      </c>
      <c r="AA3">
        <v>4.2316000000000003</v>
      </c>
      <c r="AC3" s="1">
        <v>285</v>
      </c>
      <c r="AD3">
        <v>16.485399999999998</v>
      </c>
      <c r="AE3">
        <v>6.1767000000000003</v>
      </c>
    </row>
    <row r="4" spans="1:31" x14ac:dyDescent="0.25">
      <c r="A4" s="1">
        <v>0.1</v>
      </c>
      <c r="B4">
        <v>3.8066</v>
      </c>
      <c r="C4">
        <v>7.1064999999999996</v>
      </c>
      <c r="E4" s="1">
        <v>0.1</v>
      </c>
      <c r="F4">
        <v>7.1729000000000003</v>
      </c>
      <c r="G4">
        <v>3.9904000000000002</v>
      </c>
      <c r="I4" s="1">
        <v>0.1</v>
      </c>
      <c r="J4">
        <v>14.638299999999999</v>
      </c>
      <c r="K4">
        <v>2.1139999999999999</v>
      </c>
      <c r="M4" s="1">
        <v>0.1</v>
      </c>
      <c r="N4">
        <v>12.0436</v>
      </c>
      <c r="O4">
        <v>2.3224999999999998</v>
      </c>
      <c r="Q4" s="1">
        <v>0.1</v>
      </c>
      <c r="R4">
        <v>17.961400000000001</v>
      </c>
      <c r="S4">
        <v>7.5811999999999999</v>
      </c>
      <c r="U4" s="1">
        <v>0.1</v>
      </c>
      <c r="V4">
        <v>9.9481000000000002</v>
      </c>
      <c r="W4">
        <v>12.796799999999999</v>
      </c>
      <c r="Y4" s="1">
        <v>0.1</v>
      </c>
      <c r="Z4">
        <v>12.520300000000001</v>
      </c>
      <c r="AA4">
        <v>4.4805000000000001</v>
      </c>
      <c r="AC4" s="1">
        <v>0.1</v>
      </c>
      <c r="AD4">
        <v>15.056900000000001</v>
      </c>
      <c r="AE4">
        <v>5.7271000000000001</v>
      </c>
    </row>
    <row r="5" spans="1:31" x14ac:dyDescent="0.25">
      <c r="A5" s="1">
        <v>0.2</v>
      </c>
      <c r="B5">
        <v>3.9070999999999998</v>
      </c>
      <c r="C5">
        <v>7.3320999999999996</v>
      </c>
      <c r="E5" s="1">
        <v>0.2</v>
      </c>
      <c r="F5">
        <v>9.9684000000000008</v>
      </c>
      <c r="G5">
        <v>4.0594999999999999</v>
      </c>
      <c r="I5" s="1">
        <v>0.2</v>
      </c>
      <c r="J5">
        <v>19.830100000000002</v>
      </c>
      <c r="K5">
        <v>10.0008</v>
      </c>
      <c r="M5" s="1">
        <v>0.2</v>
      </c>
      <c r="N5">
        <v>11.6015</v>
      </c>
      <c r="O5">
        <v>2.1029</v>
      </c>
      <c r="Q5" s="1">
        <v>0.2</v>
      </c>
      <c r="R5">
        <v>15.8771</v>
      </c>
      <c r="S5">
        <v>10.413500000000001</v>
      </c>
      <c r="U5" s="1">
        <v>0.2</v>
      </c>
      <c r="V5">
        <v>9.5434999999999999</v>
      </c>
      <c r="W5">
        <v>8.0063999999999993</v>
      </c>
      <c r="Y5" s="1">
        <v>0.2</v>
      </c>
      <c r="Z5">
        <v>12.105499999999999</v>
      </c>
      <c r="AA5">
        <v>4.1920000000000002</v>
      </c>
      <c r="AC5" s="1">
        <v>0.2</v>
      </c>
      <c r="AD5">
        <v>14.980399999999999</v>
      </c>
      <c r="AE5">
        <v>4.5191999999999997</v>
      </c>
    </row>
    <row r="6" spans="1:31" x14ac:dyDescent="0.25">
      <c r="A6" s="1">
        <v>0.3</v>
      </c>
      <c r="B6">
        <v>17.013000000000002</v>
      </c>
      <c r="C6">
        <v>6.3116000000000003</v>
      </c>
      <c r="E6" s="1">
        <v>0.3</v>
      </c>
      <c r="F6">
        <v>7.6101999999999999</v>
      </c>
      <c r="G6">
        <v>3.7599</v>
      </c>
      <c r="I6" s="1">
        <v>0.3</v>
      </c>
      <c r="J6">
        <v>17.939399999999999</v>
      </c>
      <c r="K6">
        <v>3.4807000000000001</v>
      </c>
      <c r="M6" s="1">
        <v>0.3</v>
      </c>
      <c r="N6">
        <v>11.677</v>
      </c>
      <c r="O6">
        <v>2.0663</v>
      </c>
      <c r="Q6" s="1">
        <v>0.3</v>
      </c>
      <c r="R6">
        <v>14.226100000000001</v>
      </c>
      <c r="S6">
        <v>8.24</v>
      </c>
      <c r="U6" s="1">
        <v>0.3</v>
      </c>
      <c r="V6">
        <v>7.0274999999999999</v>
      </c>
      <c r="W6">
        <v>11.046900000000001</v>
      </c>
      <c r="Y6" s="1">
        <v>0.3</v>
      </c>
      <c r="Z6">
        <v>14.498900000000001</v>
      </c>
      <c r="AA6">
        <v>4.0498000000000003</v>
      </c>
      <c r="AC6" s="1">
        <v>0.3</v>
      </c>
      <c r="AD6">
        <v>12.458500000000001</v>
      </c>
      <c r="AE6">
        <v>3.9014000000000002</v>
      </c>
    </row>
    <row r="7" spans="1:31" x14ac:dyDescent="0.25">
      <c r="A7" s="1">
        <v>0.4</v>
      </c>
      <c r="B7">
        <v>15.3155</v>
      </c>
      <c r="C7">
        <v>9.6088000000000005</v>
      </c>
      <c r="E7" s="1">
        <v>0.4</v>
      </c>
      <c r="F7">
        <v>11.977</v>
      </c>
      <c r="G7">
        <v>5.1139999999999999</v>
      </c>
      <c r="I7" s="1">
        <v>0.4</v>
      </c>
      <c r="J7">
        <v>21.1661</v>
      </c>
      <c r="K7">
        <v>2.5728</v>
      </c>
      <c r="M7" s="1">
        <v>0.4</v>
      </c>
      <c r="N7">
        <v>11.933</v>
      </c>
      <c r="O7">
        <v>2.2791999999999999</v>
      </c>
      <c r="Q7" s="1">
        <v>0.4</v>
      </c>
      <c r="R7">
        <v>9.9844000000000008</v>
      </c>
      <c r="S7">
        <v>8.4478000000000009</v>
      </c>
      <c r="U7" s="1">
        <v>0.4</v>
      </c>
      <c r="V7">
        <v>6.2793000000000001</v>
      </c>
      <c r="W7">
        <v>7.1653000000000002</v>
      </c>
      <c r="Y7" s="1">
        <v>0.4</v>
      </c>
      <c r="Z7">
        <v>10.3371</v>
      </c>
      <c r="AA7">
        <v>4.2946999999999997</v>
      </c>
      <c r="AC7" s="1">
        <v>0.4</v>
      </c>
      <c r="AD7">
        <v>11.1957</v>
      </c>
      <c r="AE7">
        <v>3.1873</v>
      </c>
    </row>
    <row r="8" spans="1:31" x14ac:dyDescent="0.25">
      <c r="A8" s="1">
        <v>0.5</v>
      </c>
      <c r="B8">
        <v>9.6999999999999993</v>
      </c>
      <c r="C8">
        <v>7.1990999999999996</v>
      </c>
      <c r="E8" s="1">
        <v>0.5</v>
      </c>
      <c r="F8">
        <v>8.7096</v>
      </c>
      <c r="G8">
        <v>9.8358000000000008</v>
      </c>
      <c r="I8" s="1">
        <v>0.5</v>
      </c>
      <c r="J8">
        <v>19.184000000000001</v>
      </c>
      <c r="K8">
        <v>2.3626</v>
      </c>
      <c r="M8" s="1">
        <v>0.5</v>
      </c>
      <c r="N8">
        <v>14.699</v>
      </c>
      <c r="O8">
        <v>2.4607000000000001</v>
      </c>
      <c r="Q8" s="1">
        <v>0.5</v>
      </c>
      <c r="R8">
        <v>12.6599</v>
      </c>
      <c r="S8">
        <v>9.6046999999999993</v>
      </c>
      <c r="U8" s="1">
        <v>0.5</v>
      </c>
      <c r="V8">
        <v>7.0965999999999996</v>
      </c>
      <c r="W8">
        <v>8.7661999999999995</v>
      </c>
      <c r="Y8" s="1">
        <v>0.5</v>
      </c>
      <c r="Z8">
        <v>14.9815</v>
      </c>
      <c r="AA8">
        <v>3.6194999999999999</v>
      </c>
      <c r="AC8" s="1">
        <v>0.5</v>
      </c>
      <c r="AD8">
        <v>12.427899999999999</v>
      </c>
      <c r="AE8">
        <v>3.2517999999999998</v>
      </c>
    </row>
    <row r="9" spans="1:31" x14ac:dyDescent="0.25">
      <c r="A9" s="1">
        <v>0.6</v>
      </c>
      <c r="B9">
        <v>8.1597000000000008</v>
      </c>
      <c r="C9">
        <v>6.9775999999999998</v>
      </c>
      <c r="E9" s="1">
        <v>0.6</v>
      </c>
      <c r="F9">
        <v>8.8742999999999999</v>
      </c>
      <c r="G9">
        <v>9.4359999999999999</v>
      </c>
      <c r="I9" s="1">
        <v>0.6</v>
      </c>
      <c r="J9">
        <v>18.221900000000002</v>
      </c>
      <c r="K9">
        <v>2.3283999999999998</v>
      </c>
      <c r="M9" s="1">
        <v>0.6</v>
      </c>
      <c r="N9">
        <v>12.007999999999999</v>
      </c>
      <c r="O9">
        <v>2.2387999999999999</v>
      </c>
      <c r="Q9" s="1">
        <v>0.6</v>
      </c>
      <c r="R9">
        <v>10.3879</v>
      </c>
      <c r="S9">
        <v>9.0329999999999995</v>
      </c>
      <c r="U9" s="1">
        <v>0.6</v>
      </c>
      <c r="V9">
        <v>9.0475999999999992</v>
      </c>
      <c r="W9">
        <v>12.0374</v>
      </c>
      <c r="Y9" s="1">
        <v>0.6</v>
      </c>
      <c r="Z9">
        <v>13.388</v>
      </c>
      <c r="AA9">
        <v>3.6337000000000002</v>
      </c>
      <c r="AC9" s="1">
        <v>0.6</v>
      </c>
      <c r="AD9">
        <v>11.7903</v>
      </c>
      <c r="AE9">
        <v>3.3243</v>
      </c>
    </row>
    <row r="10" spans="1:31" x14ac:dyDescent="0.25">
      <c r="A10" s="1">
        <v>0.7</v>
      </c>
      <c r="B10">
        <v>6.3644999999999996</v>
      </c>
      <c r="C10">
        <v>8.1260999999999992</v>
      </c>
      <c r="E10" s="1">
        <v>0.7</v>
      </c>
      <c r="F10">
        <v>10.075799999999999</v>
      </c>
      <c r="G10">
        <v>10.838800000000001</v>
      </c>
      <c r="I10" s="1">
        <v>0.7</v>
      </c>
      <c r="J10">
        <v>20.520600000000002</v>
      </c>
      <c r="K10">
        <v>2.5004</v>
      </c>
      <c r="M10" s="1">
        <v>0.7</v>
      </c>
      <c r="N10">
        <v>10.0702</v>
      </c>
      <c r="O10">
        <v>2.5364</v>
      </c>
      <c r="Q10" s="1">
        <v>0.7</v>
      </c>
      <c r="R10">
        <v>7.0026999999999999</v>
      </c>
      <c r="S10">
        <v>11.193</v>
      </c>
      <c r="U10" s="1">
        <v>0.7</v>
      </c>
      <c r="V10">
        <v>17.88</v>
      </c>
      <c r="W10">
        <v>15.319100000000001</v>
      </c>
      <c r="Y10" s="1">
        <v>0.7</v>
      </c>
      <c r="Z10">
        <v>16.283999999999999</v>
      </c>
      <c r="AA10">
        <v>4.2487000000000004</v>
      </c>
      <c r="AC10" s="1">
        <v>0.7</v>
      </c>
      <c r="AD10">
        <v>10.2057</v>
      </c>
      <c r="AE10">
        <v>4.0460000000000003</v>
      </c>
    </row>
    <row r="11" spans="1:31" x14ac:dyDescent="0.25">
      <c r="A11" s="1">
        <v>0.8</v>
      </c>
      <c r="B11">
        <v>7.4055</v>
      </c>
      <c r="C11">
        <v>7.7785000000000002</v>
      </c>
      <c r="E11" s="1">
        <v>0.8</v>
      </c>
      <c r="F11">
        <v>12.166399999999999</v>
      </c>
      <c r="G11">
        <v>8.7631999999999994</v>
      </c>
      <c r="I11" s="1">
        <v>0.8</v>
      </c>
      <c r="J11">
        <v>23.738</v>
      </c>
      <c r="K11">
        <v>3.9451999999999998</v>
      </c>
      <c r="M11" s="1">
        <v>0.8</v>
      </c>
      <c r="N11">
        <v>10.382199999999999</v>
      </c>
      <c r="O11">
        <v>2.3521999999999998</v>
      </c>
      <c r="Q11" s="1">
        <v>0.8</v>
      </c>
      <c r="R11">
        <v>7.1703000000000001</v>
      </c>
      <c r="S11">
        <v>13.428100000000001</v>
      </c>
      <c r="U11" s="1">
        <v>0.8</v>
      </c>
      <c r="V11">
        <v>16.5593</v>
      </c>
      <c r="W11">
        <v>15.766500000000001</v>
      </c>
      <c r="Y11" s="1">
        <v>0.8</v>
      </c>
      <c r="Z11">
        <v>14.809100000000001</v>
      </c>
      <c r="AA11">
        <v>6.2077</v>
      </c>
      <c r="AC11" s="1">
        <v>0.8</v>
      </c>
      <c r="AD11">
        <v>11.7735</v>
      </c>
      <c r="AE11">
        <v>3.7582</v>
      </c>
    </row>
    <row r="12" spans="1:31" x14ac:dyDescent="0.25">
      <c r="A12" s="1">
        <v>0.9</v>
      </c>
      <c r="B12">
        <v>8.7859999999999996</v>
      </c>
      <c r="C12">
        <v>6.6016000000000004</v>
      </c>
      <c r="E12" s="1">
        <v>0.9</v>
      </c>
      <c r="F12">
        <v>8.0767000000000007</v>
      </c>
      <c r="G12">
        <v>7.1668000000000003</v>
      </c>
      <c r="I12" s="1">
        <v>0.9</v>
      </c>
      <c r="J12">
        <v>19.307500000000001</v>
      </c>
      <c r="K12">
        <v>20.098700000000001</v>
      </c>
      <c r="M12" s="1">
        <v>0.9</v>
      </c>
      <c r="N12">
        <v>9.6641999999999992</v>
      </c>
      <c r="O12">
        <v>2.4577</v>
      </c>
      <c r="Q12" s="1">
        <v>0.9</v>
      </c>
      <c r="R12">
        <v>7.4118000000000004</v>
      </c>
      <c r="S12">
        <v>14.168699999999999</v>
      </c>
      <c r="U12" s="1">
        <v>0.9</v>
      </c>
      <c r="V12">
        <v>12.1676</v>
      </c>
      <c r="W12">
        <v>11.7278</v>
      </c>
      <c r="Y12" s="1">
        <v>0.9</v>
      </c>
      <c r="Z12">
        <v>14.607100000000001</v>
      </c>
      <c r="AA12">
        <v>4.3392999999999997</v>
      </c>
      <c r="AC12" s="1">
        <v>0.9</v>
      </c>
      <c r="AD12">
        <v>10.1846</v>
      </c>
      <c r="AE12">
        <v>3.746</v>
      </c>
    </row>
    <row r="13" spans="1:31" x14ac:dyDescent="0.25">
      <c r="A13" s="1">
        <v>1</v>
      </c>
      <c r="B13">
        <v>6.6787999999999998</v>
      </c>
      <c r="C13">
        <v>4.7281000000000004</v>
      </c>
      <c r="E13" s="1">
        <v>1</v>
      </c>
      <c r="F13">
        <v>9.8169000000000004</v>
      </c>
      <c r="G13">
        <v>5.5129000000000001</v>
      </c>
      <c r="I13" s="1">
        <v>1</v>
      </c>
      <c r="J13">
        <v>19.657900000000001</v>
      </c>
      <c r="K13">
        <v>34.746499999999997</v>
      </c>
      <c r="M13" s="1">
        <v>1</v>
      </c>
      <c r="N13">
        <v>11.337</v>
      </c>
      <c r="O13">
        <v>2.8449</v>
      </c>
      <c r="Q13" s="1">
        <v>1</v>
      </c>
      <c r="R13">
        <v>13.719099999999999</v>
      </c>
      <c r="S13">
        <v>19.2422</v>
      </c>
      <c r="U13" s="1">
        <v>1</v>
      </c>
      <c r="V13">
        <v>8.9932999999999996</v>
      </c>
      <c r="W13">
        <v>16.309200000000001</v>
      </c>
      <c r="Y13" s="1">
        <v>1</v>
      </c>
      <c r="Z13">
        <v>12.745900000000001</v>
      </c>
      <c r="AA13">
        <v>4.8030999999999997</v>
      </c>
      <c r="AC13" s="1">
        <v>1</v>
      </c>
      <c r="AD13">
        <v>10.9161</v>
      </c>
      <c r="AE13">
        <v>3.4264000000000001</v>
      </c>
    </row>
    <row r="15" spans="1:31" x14ac:dyDescent="0.25">
      <c r="A15" t="s">
        <v>6</v>
      </c>
      <c r="B15">
        <f>AVERAGE(B4:B13)</f>
        <v>8.7136700000000005</v>
      </c>
      <c r="C15">
        <f>AVERAGE(C4:C13)</f>
        <v>7.1770000000000014</v>
      </c>
      <c r="F15">
        <f>AVERAGE(F4:F13)</f>
        <v>9.44482</v>
      </c>
      <c r="G15">
        <f>AVERAGE(G4:G13)</f>
        <v>6.8477300000000003</v>
      </c>
      <c r="J15">
        <f>AVERAGE(J4:J13)</f>
        <v>19.420380000000002</v>
      </c>
      <c r="K15">
        <f>AVERAGE(K4:K13)</f>
        <v>8.4150099999999988</v>
      </c>
      <c r="N15">
        <f>AVERAGE(N4:N13)</f>
        <v>11.541569999999998</v>
      </c>
      <c r="O15">
        <f>AVERAGE(O4:O13)</f>
        <v>2.3661599999999998</v>
      </c>
      <c r="R15">
        <f>AVERAGE(R4:R13)</f>
        <v>11.64007</v>
      </c>
      <c r="S15">
        <f>AVERAGE(S4:S13)</f>
        <v>11.13522</v>
      </c>
      <c r="V15">
        <f>AVERAGE(V4:V13)</f>
        <v>10.454280000000001</v>
      </c>
      <c r="W15">
        <f>AVERAGE(W4:W13)</f>
        <v>11.894159999999999</v>
      </c>
      <c r="Z15">
        <f>AVERAGE(Z4:Z13)</f>
        <v>13.627739999999999</v>
      </c>
      <c r="AA15">
        <f>AVERAGE(AA4:AA13)</f>
        <v>4.3868999999999998</v>
      </c>
      <c r="AD15">
        <f>AVERAGE(AD4:AD13)</f>
        <v>12.09896</v>
      </c>
      <c r="AE15">
        <f>AVERAGE(AE4:AE13)</f>
        <v>3.8887700000000001</v>
      </c>
    </row>
    <row r="16" spans="1:31" x14ac:dyDescent="0.25">
      <c r="A16" t="s">
        <v>7</v>
      </c>
      <c r="B16">
        <f>STDEV(B4:B13)</f>
        <v>4.3754498760571927</v>
      </c>
      <c r="C16">
        <f>STDEV(C4:C13)</f>
        <v>1.2615084823777833</v>
      </c>
      <c r="F16">
        <f>STDEV(F4:F13)</f>
        <v>1.6962341765740288</v>
      </c>
      <c r="G16">
        <f>STDEV(G4:G13)</f>
        <v>2.6995477164600095</v>
      </c>
      <c r="J16">
        <f>STDEV(J4:J13)</f>
        <v>2.3497213465051665</v>
      </c>
      <c r="K16">
        <f>STDEV(K4:K13)</f>
        <v>10.848412932718674</v>
      </c>
      <c r="N16">
        <f>STDEV(N4:N13)</f>
        <v>1.4019645375527809</v>
      </c>
      <c r="O16">
        <f>STDEV(O4:O13)</f>
        <v>0.22622421621037833</v>
      </c>
      <c r="R16">
        <f>STDEV(R4:R13)</f>
        <v>3.8533259910685551</v>
      </c>
      <c r="S16">
        <f>STDEV(S4:S13)</f>
        <v>3.5855271776654773</v>
      </c>
      <c r="V16">
        <f>STDEV(V4:V13)</f>
        <v>3.9580339658864871</v>
      </c>
      <c r="W16">
        <f>STDEV(W4:W13)</f>
        <v>3.2499493942043038</v>
      </c>
      <c r="Z16">
        <f>STDEV(Z4:Z13)</f>
        <v>1.7387456258911258</v>
      </c>
      <c r="AA16">
        <f>STDEV(AA4:AA13)</f>
        <v>0.73295424292531519</v>
      </c>
      <c r="AD16">
        <f>STDEV(AD4:AD13)</f>
        <v>1.7306073212732189</v>
      </c>
      <c r="AE16">
        <f>STDEV(AE4:AE13)</f>
        <v>0.76517355337058912</v>
      </c>
    </row>
    <row r="17" spans="1:42" x14ac:dyDescent="0.25">
      <c r="A17" t="s">
        <v>8</v>
      </c>
      <c r="B17">
        <f>2*B16</f>
        <v>8.7508997521143854</v>
      </c>
      <c r="C17">
        <f>2*C16</f>
        <v>2.5230169647555667</v>
      </c>
      <c r="F17">
        <f>2*F16</f>
        <v>3.3924683531480575</v>
      </c>
      <c r="G17">
        <f>2*G16</f>
        <v>5.3990954329200189</v>
      </c>
      <c r="J17">
        <f>2*J16</f>
        <v>4.699442693010333</v>
      </c>
      <c r="K17">
        <f>2*K16</f>
        <v>21.696825865437347</v>
      </c>
      <c r="N17">
        <f>2*N16</f>
        <v>2.8039290751055619</v>
      </c>
      <c r="O17">
        <f>2*O16</f>
        <v>0.45244843242075666</v>
      </c>
      <c r="R17">
        <f>2*R16</f>
        <v>7.7066519821371102</v>
      </c>
      <c r="S17">
        <f>2*S16</f>
        <v>7.1710543553309547</v>
      </c>
      <c r="V17">
        <f>2*V16</f>
        <v>7.9160679317729743</v>
      </c>
      <c r="W17">
        <f>2*W16</f>
        <v>6.4998987884086077</v>
      </c>
      <c r="Z17">
        <f>2*Z16</f>
        <v>3.4774912517822516</v>
      </c>
      <c r="AA17">
        <f>2*AA16</f>
        <v>1.4659084858506304</v>
      </c>
      <c r="AD17">
        <f>2*AD16</f>
        <v>3.4612146425464378</v>
      </c>
      <c r="AE17">
        <f>2*AE16</f>
        <v>1.5303471067411782</v>
      </c>
    </row>
    <row r="18" spans="1:42" x14ac:dyDescent="0.25">
      <c r="A18" t="s">
        <v>9</v>
      </c>
      <c r="B18">
        <f>B15+B17</f>
        <v>17.464569752114386</v>
      </c>
      <c r="C18">
        <f>C15+C17</f>
        <v>9.7000169647555676</v>
      </c>
      <c r="F18">
        <f>F15+F17</f>
        <v>12.837288353148057</v>
      </c>
      <c r="G18">
        <f>G15+G17</f>
        <v>12.246825432920019</v>
      </c>
      <c r="J18">
        <f>J15+J17</f>
        <v>24.119822693010335</v>
      </c>
      <c r="K18">
        <f>K15+K17</f>
        <v>30.111835865437346</v>
      </c>
      <c r="N18">
        <f>N15+N17</f>
        <v>14.345499075105561</v>
      </c>
      <c r="O18">
        <f>O15+O17</f>
        <v>2.8186084324207563</v>
      </c>
      <c r="R18">
        <f>R15+R17</f>
        <v>19.346721982137112</v>
      </c>
      <c r="S18">
        <f>S15+S17</f>
        <v>18.306274355330956</v>
      </c>
      <c r="V18">
        <f>V15+V17</f>
        <v>18.370347931772976</v>
      </c>
      <c r="W18">
        <f>W15+W17</f>
        <v>18.394058788408607</v>
      </c>
      <c r="Z18">
        <f>Z15+Z17</f>
        <v>17.10523125178225</v>
      </c>
      <c r="AA18">
        <f>AA15+AA17</f>
        <v>5.8528084858506304</v>
      </c>
      <c r="AD18">
        <f>AD15+AD17</f>
        <v>15.560174642546437</v>
      </c>
      <c r="AE18">
        <f>AE15+AE17</f>
        <v>5.4191171067411785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12.6924875</v>
      </c>
      <c r="K26">
        <f>AVERAGE(C3,G3,K3,O3,S3,W3,AA3,AE3)</f>
        <v>5.6276875000000004</v>
      </c>
      <c r="N26">
        <f>J27-J26</f>
        <v>-1.0489750000000004</v>
      </c>
      <c r="O26">
        <f>K27-K26</f>
        <v>0.13718749999999957</v>
      </c>
      <c r="P26" s="1">
        <v>0.1</v>
      </c>
      <c r="Q26">
        <f>N26/J26*100</f>
        <v>-8.2645344342470324</v>
      </c>
      <c r="R26">
        <f>O26/K26*100</f>
        <v>2.4377241984385161</v>
      </c>
      <c r="U26">
        <f>J26</f>
        <v>12.6924875</v>
      </c>
      <c r="V26">
        <f>K26</f>
        <v>5.6276875000000004</v>
      </c>
      <c r="W26">
        <f>Q26</f>
        <v>-8.2645344342470324</v>
      </c>
      <c r="X26">
        <f>Q27</f>
        <v>-3.6697889204145318</v>
      </c>
      <c r="Y26">
        <f>Q28</f>
        <v>0.89688880922672332</v>
      </c>
      <c r="Z26">
        <f>Q29</f>
        <v>-3.3009683877963214</v>
      </c>
      <c r="AA26">
        <f>Q30</f>
        <v>-2.0498345970402081</v>
      </c>
      <c r="AB26">
        <f>Q31</f>
        <v>-9.5156682250031732</v>
      </c>
      <c r="AC26">
        <f>Q32</f>
        <v>-3.0888350293825328</v>
      </c>
      <c r="AD26">
        <f>Q33</f>
        <v>2.4270262231890944</v>
      </c>
      <c r="AE26">
        <f>Q34</f>
        <v>-11.162508531129129</v>
      </c>
      <c r="AF26">
        <f>Q35</f>
        <v>-7.5585065575207322</v>
      </c>
      <c r="AG26">
        <f>R26</f>
        <v>2.4377241984385161</v>
      </c>
      <c r="AH26">
        <f>R27</f>
        <v>12.449385293692998</v>
      </c>
      <c r="AI26">
        <f>R28</f>
        <v>-4.8085914507513134</v>
      </c>
      <c r="AJ26">
        <f>R29</f>
        <v>-5.2232822096109732</v>
      </c>
      <c r="AK26">
        <f>R30</f>
        <v>4.6175716046777584</v>
      </c>
      <c r="AL26">
        <f>R31</f>
        <v>8.8573237231100457</v>
      </c>
      <c r="AM26">
        <f>R32</f>
        <v>30.62314671878989</v>
      </c>
      <c r="AN26">
        <f>R33</f>
        <v>37.71109358861878</v>
      </c>
      <c r="AO26">
        <f>R34</f>
        <v>56.162278022722475</v>
      </c>
      <c r="AP26">
        <f>R35</f>
        <v>103.48788911964284</v>
      </c>
    </row>
    <row r="27" spans="1:42" x14ac:dyDescent="0.25">
      <c r="I27" s="1">
        <v>0.1</v>
      </c>
      <c r="J27">
        <f>AVERAGE(B4,F4,J4,N4,R4,V4,Z4,AD4)</f>
        <v>11.6435125</v>
      </c>
      <c r="K27">
        <f>AVERAGE(C4,G4,K4,O4,S4,W4,AA4,AE4)</f>
        <v>5.764875</v>
      </c>
      <c r="N27">
        <f>J28-J26</f>
        <v>-0.46578749999999935</v>
      </c>
      <c r="O27">
        <f>K28-K26</f>
        <v>0.70061249999999919</v>
      </c>
      <c r="P27" s="1">
        <v>0.2</v>
      </c>
      <c r="Q27">
        <f>N27/J26*100</f>
        <v>-3.6697889204145318</v>
      </c>
      <c r="R27">
        <f>O27/K26*100</f>
        <v>12.449385293692998</v>
      </c>
    </row>
    <row r="28" spans="1:42" x14ac:dyDescent="0.25">
      <c r="I28" s="1">
        <v>0.2</v>
      </c>
      <c r="J28">
        <f>AVERAGE(B5,F5,J5,N5,R5,V5,Z5,AD5)</f>
        <v>12.226700000000001</v>
      </c>
      <c r="K28">
        <f>AVERAGE(C5,G5,K5,O5,S5,W5,AA5,AE5)</f>
        <v>6.3282999999999996</v>
      </c>
      <c r="N28">
        <f>J29-J26</f>
        <v>0.1138375000000007</v>
      </c>
      <c r="O28">
        <f>K29-K26</f>
        <v>-0.27061250000000037</v>
      </c>
      <c r="P28" s="1">
        <v>0.3</v>
      </c>
      <c r="Q28">
        <f>N28/J26*100</f>
        <v>0.89688880922672332</v>
      </c>
      <c r="R28">
        <f>O28/K26*100</f>
        <v>-4.8085914507513134</v>
      </c>
    </row>
    <row r="29" spans="1:42" x14ac:dyDescent="0.25">
      <c r="I29" s="1">
        <v>0.3</v>
      </c>
      <c r="J29">
        <f>AVERAGE(B6,F6,J6,N6,R6,V6,Z6,AD6)</f>
        <v>12.806325000000001</v>
      </c>
      <c r="K29">
        <f>AVERAGE(C6,G6,K6,O6,S6,W6,AA6,AE6)</f>
        <v>5.357075</v>
      </c>
      <c r="N29">
        <f>J30-J26</f>
        <v>-0.41897499999999965</v>
      </c>
      <c r="O29">
        <f>K30-K26</f>
        <v>-0.2939500000000006</v>
      </c>
      <c r="P29" s="1">
        <v>0.4</v>
      </c>
      <c r="Q29">
        <f>N29/J26*100</f>
        <v>-3.3009683877963214</v>
      </c>
      <c r="R29">
        <f>O29/K26*100</f>
        <v>-5.2232822096109732</v>
      </c>
    </row>
    <row r="30" spans="1:42" x14ac:dyDescent="0.25">
      <c r="I30" s="1">
        <v>0.4</v>
      </c>
      <c r="J30">
        <f>AVERAGE(B7,F7,J7,N7,R7,V7,Z7,AD7)</f>
        <v>12.273512500000001</v>
      </c>
      <c r="K30">
        <f>AVERAGE(C7,G7,K7,O7,S7,W7,AA7,AE7)</f>
        <v>5.3337374999999998</v>
      </c>
      <c r="N30">
        <f>J31-J26</f>
        <v>-0.26017500000000382</v>
      </c>
      <c r="O30">
        <f>K31-K26</f>
        <v>0.25986249999999966</v>
      </c>
      <c r="P30" s="1">
        <v>0.5</v>
      </c>
      <c r="Q30">
        <f>N30/J26*100</f>
        <v>-2.0498345970402081</v>
      </c>
      <c r="R30">
        <f>O30/K26*100</f>
        <v>4.6175716046777584</v>
      </c>
    </row>
    <row r="31" spans="1:42" x14ac:dyDescent="0.25">
      <c r="I31" s="1">
        <v>0.5</v>
      </c>
      <c r="J31">
        <f>AVERAGE(B8,F8,J8,N8,R8,V8,Z8,AD8)</f>
        <v>12.432312499999997</v>
      </c>
      <c r="K31">
        <f>AVERAGE(C8,G8,K8,O8,S8,W8,AA8,AE8)</f>
        <v>5.8875500000000001</v>
      </c>
      <c r="N31">
        <f>J32-J26</f>
        <v>-1.2077749999999998</v>
      </c>
      <c r="O31">
        <f>K32-K26</f>
        <v>0.4984624999999987</v>
      </c>
      <c r="P31" s="1">
        <v>0.6</v>
      </c>
      <c r="Q31">
        <f>N31/J26*100</f>
        <v>-9.5156682250031732</v>
      </c>
      <c r="R31">
        <f>O31/K26*100</f>
        <v>8.8573237231100457</v>
      </c>
    </row>
    <row r="32" spans="1:42" x14ac:dyDescent="0.25">
      <c r="I32" s="1">
        <v>0.6</v>
      </c>
      <c r="J32">
        <f>AVERAGE(B9,F9,J9,N9,R9,V9,Z9,AD9)</f>
        <v>11.484712500000001</v>
      </c>
      <c r="K32">
        <f>AVERAGE(C9,G9,K9,O9,S9,W9,AA9,AE9)</f>
        <v>6.1261499999999991</v>
      </c>
      <c r="N32">
        <f>J33-J26</f>
        <v>-0.39204999999999934</v>
      </c>
      <c r="O32">
        <f>K33-K26</f>
        <v>1.723374999999999</v>
      </c>
      <c r="P32" s="1">
        <v>0.7</v>
      </c>
      <c r="Q32">
        <f>N32/J26*100</f>
        <v>-3.0888350293825328</v>
      </c>
      <c r="R32">
        <f>O32/K26*100</f>
        <v>30.62314671878989</v>
      </c>
    </row>
    <row r="33" spans="1:18" x14ac:dyDescent="0.25">
      <c r="I33" s="1">
        <v>0.7</v>
      </c>
      <c r="J33">
        <f>AVERAGE(B10,F10,J10,N10,R10,V10,Z10,AD10)</f>
        <v>12.300437500000001</v>
      </c>
      <c r="K33">
        <f>AVERAGE(C10,G10,K10,O10,S10,W10,AA10,AE10)</f>
        <v>7.3510624999999994</v>
      </c>
      <c r="N33">
        <f>J34-J26</f>
        <v>0.30804999999999794</v>
      </c>
      <c r="O33">
        <f>K34-K26</f>
        <v>2.1222625000000006</v>
      </c>
      <c r="P33" s="1">
        <v>0.8</v>
      </c>
      <c r="Q33">
        <f>N33/J26*100</f>
        <v>2.4270262231890944</v>
      </c>
      <c r="R33">
        <f>O33/K26*100</f>
        <v>37.71109358861878</v>
      </c>
    </row>
    <row r="34" spans="1:18" x14ac:dyDescent="0.25">
      <c r="I34" s="1">
        <v>0.8</v>
      </c>
      <c r="J34">
        <f>AVERAGE(B11,F11,J11,N11,R11,V11,Z11,AD11)</f>
        <v>13.000537499999998</v>
      </c>
      <c r="K34">
        <f>AVERAGE(C11,G11,K11,O11,S11,W11,AA11,AE11)</f>
        <v>7.749950000000001</v>
      </c>
      <c r="N34">
        <f>J35-J26</f>
        <v>-1.4167999999999985</v>
      </c>
      <c r="O34">
        <f>K35-K26</f>
        <v>3.1606375</v>
      </c>
      <c r="P34" s="1">
        <v>0.9</v>
      </c>
      <c r="Q34">
        <f>N34/J26*100</f>
        <v>-11.162508531129129</v>
      </c>
      <c r="R34">
        <f>O34/K26*100</f>
        <v>56.162278022722475</v>
      </c>
    </row>
    <row r="35" spans="1:18" x14ac:dyDescent="0.25">
      <c r="I35" s="1">
        <v>0.9</v>
      </c>
      <c r="J35">
        <f>AVERAGE(B12,F12,J12,N12,R12,V12,Z12,AD12)</f>
        <v>11.275687500000002</v>
      </c>
      <c r="K35">
        <f>AVERAGE(C12,G12,K12,O12,S12,W12,AA12,AE12)</f>
        <v>8.7883250000000004</v>
      </c>
      <c r="N35">
        <f>J36-J26</f>
        <v>-0.95936249999999923</v>
      </c>
      <c r="O35">
        <f>K36-K26</f>
        <v>5.8239750000000008</v>
      </c>
      <c r="P35" s="1">
        <v>1</v>
      </c>
      <c r="Q35">
        <f>N35/J26*100</f>
        <v>-7.5585065575207322</v>
      </c>
      <c r="R35">
        <f>O35/K26*100</f>
        <v>103.48788911964284</v>
      </c>
    </row>
    <row r="36" spans="1:18" x14ac:dyDescent="0.25">
      <c r="I36" s="1">
        <v>1</v>
      </c>
      <c r="J36">
        <f>AVERAGE(B13,F13,J13,N13,R13,V13,Z13,AD13)</f>
        <v>11.733125000000001</v>
      </c>
      <c r="K36">
        <f>AVERAGE(C13,G13,K13,O13,S13,W13,AA13,AE13)</f>
        <v>11.451662500000001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2.9790999999999999</v>
      </c>
      <c r="C41">
        <f>C3</f>
        <v>4.9820000000000002</v>
      </c>
    </row>
    <row r="42" spans="1:18" x14ac:dyDescent="0.25">
      <c r="A42" s="1">
        <v>2</v>
      </c>
      <c r="B42">
        <f>F3</f>
        <v>9.5844000000000005</v>
      </c>
      <c r="C42">
        <f>G3</f>
        <v>4.6485000000000003</v>
      </c>
    </row>
    <row r="43" spans="1:18" x14ac:dyDescent="0.25">
      <c r="A43" s="1">
        <v>3</v>
      </c>
      <c r="B43">
        <f>J3</f>
        <v>17.790199999999999</v>
      </c>
      <c r="C43">
        <f>K3</f>
        <v>3.3241000000000001</v>
      </c>
    </row>
    <row r="44" spans="1:18" x14ac:dyDescent="0.25">
      <c r="A44" s="1">
        <v>4</v>
      </c>
      <c r="B44">
        <f>N3</f>
        <v>13.200200000000001</v>
      </c>
      <c r="C44">
        <f>O3</f>
        <v>3.5038999999999998</v>
      </c>
    </row>
    <row r="45" spans="1:18" x14ac:dyDescent="0.25">
      <c r="A45" s="1">
        <v>5</v>
      </c>
      <c r="B45">
        <f>R3</f>
        <v>15.5961</v>
      </c>
      <c r="C45">
        <f>S3</f>
        <v>9.5543999999999993</v>
      </c>
    </row>
    <row r="46" spans="1:18" x14ac:dyDescent="0.25">
      <c r="A46" s="1">
        <v>6</v>
      </c>
      <c r="B46">
        <f>V3</f>
        <v>13.148</v>
      </c>
      <c r="C46">
        <f>W3</f>
        <v>8.6003000000000007</v>
      </c>
    </row>
    <row r="47" spans="1:18" x14ac:dyDescent="0.25">
      <c r="A47" s="1">
        <v>7</v>
      </c>
      <c r="B47">
        <f>Z3</f>
        <v>12.756500000000001</v>
      </c>
      <c r="C47">
        <f>AA3</f>
        <v>4.2316000000000003</v>
      </c>
    </row>
    <row r="48" spans="1:18" x14ac:dyDescent="0.25">
      <c r="A48" s="1">
        <v>8</v>
      </c>
      <c r="B48">
        <f>AD3</f>
        <v>16.485399999999998</v>
      </c>
      <c r="C48">
        <f>AE3</f>
        <v>6.1767000000000003</v>
      </c>
    </row>
    <row r="50" spans="1:3" x14ac:dyDescent="0.25">
      <c r="A50" t="s">
        <v>18</v>
      </c>
      <c r="B50">
        <f>AVERAGE(B41:B48)</f>
        <v>12.6924875</v>
      </c>
      <c r="C50">
        <f>AVERAGE(C41:C48)</f>
        <v>5.6276875000000004</v>
      </c>
    </row>
    <row r="51" spans="1:3" x14ac:dyDescent="0.25">
      <c r="A51" t="s">
        <v>7</v>
      </c>
      <c r="B51">
        <f>STDEV(B41:B48)</f>
        <v>4.6794885155286217</v>
      </c>
      <c r="C51">
        <f>STDEV(C41:C48)</f>
        <v>2.3206735595127173</v>
      </c>
    </row>
    <row r="52" spans="1:3" x14ac:dyDescent="0.25">
      <c r="A52" t="s">
        <v>19</v>
      </c>
      <c r="B52">
        <f>1.5*B51</f>
        <v>7.0192327732929325</v>
      </c>
      <c r="C52">
        <f>1.5*C51</f>
        <v>3.4810103392690759</v>
      </c>
    </row>
    <row r="53" spans="1:3" x14ac:dyDescent="0.25">
      <c r="A53" t="s">
        <v>8</v>
      </c>
      <c r="B53">
        <f>2*B51</f>
        <v>9.3589770310572433</v>
      </c>
      <c r="C53">
        <f>2*C51</f>
        <v>4.6413471190254345</v>
      </c>
    </row>
    <row r="54" spans="1:3" x14ac:dyDescent="0.25">
      <c r="A54" t="s">
        <v>20</v>
      </c>
      <c r="B54">
        <f>B50+B52</f>
        <v>19.711720273292933</v>
      </c>
      <c r="C54">
        <f>C50+C52</f>
        <v>9.1086978392690767</v>
      </c>
    </row>
    <row r="55" spans="1:3" x14ac:dyDescent="0.25">
      <c r="A55" t="s">
        <v>9</v>
      </c>
      <c r="B55">
        <f>B50+B53</f>
        <v>22.051464531057242</v>
      </c>
      <c r="C55">
        <f>C50+C53</f>
        <v>10.269034619025435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2014-01-24T05:44:34Z</dcterms:created>
  <dcterms:modified xsi:type="dcterms:W3CDTF">2014-01-24T05:45:04Z</dcterms:modified>
</cp:coreProperties>
</file>