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<sst xmlns="http://schemas.openxmlformats.org/spreadsheetml/2006/main" count="48" uniqueCount="21">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</sst>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8.7258999999999993</v>
      </c>
      <c r="C3">
        <v>2.2054</v>
      </c>
      <c r="E3" s="1">
        <v>285</v>
      </c>
      <c r="F3">
        <v>4.7720000000000002</v>
      </c>
      <c r="G3">
        <v>2.3206000000000002</v>
      </c>
      <c r="I3" s="1">
        <v>285</v>
      </c>
      <c r="J3">
        <v>4.9080000000000004</v>
      </c>
      <c r="K3">
        <v>2.1501999999999999</v>
      </c>
      <c r="M3" s="1">
        <v>285</v>
      </c>
      <c r="N3">
        <v>6.8982000000000001</v>
      </c>
      <c r="O3">
        <v>4.2416999999999998</v>
      </c>
      <c r="Q3" s="1">
        <v>285</v>
      </c>
      <c r="R3">
        <v>7.1003999999999996</v>
      </c>
      <c r="S3">
        <v>2.4839000000000002</v>
      </c>
      <c r="U3" s="1">
        <v>285</v>
      </c>
      <c r="V3">
        <v>7.6886999999999999</v>
      </c>
      <c r="W3">
        <v>2.3591000000000002</v>
      </c>
      <c r="Y3" s="1">
        <v>285</v>
      </c>
      <c r="Z3">
        <v>6.5899000000000001</v>
      </c>
      <c r="AA3">
        <v>8.4131999999999998</v>
      </c>
      <c r="AC3" s="1">
        <v>285</v>
      </c>
      <c r="AD3">
        <v>7.4827000000000004</v>
      </c>
      <c r="AE3">
        <v>3.0893000000000002</v>
      </c>
    </row>
    <row r="4" spans="1:31" x14ac:dyDescent="0.25">
      <c r="A4" s="1">
        <v>0.1</v>
      </c>
      <c r="B4">
        <v>9.9349000000000007</v>
      </c>
      <c r="C4">
        <v>2.5807000000000002</v>
      </c>
      <c r="E4" s="1">
        <v>0.1</v>
      </c>
      <c r="F4">
        <v>4.3353999999999999</v>
      </c>
      <c r="G4">
        <v>2.1339000000000001</v>
      </c>
      <c r="I4" s="1">
        <v>0.1</v>
      </c>
      <c r="J4">
        <v>3.8426999999999998</v>
      </c>
      <c r="K4">
        <v>2.5068999999999999</v>
      </c>
      <c r="M4" s="1">
        <v>0.1</v>
      </c>
      <c r="N4">
        <v>6.5677000000000003</v>
      </c>
      <c r="O4">
        <v>2.5684</v>
      </c>
      <c r="Q4" s="1">
        <v>0.1</v>
      </c>
      <c r="R4">
        <v>8.2939000000000007</v>
      </c>
      <c r="S4">
        <v>2.3523999999999998</v>
      </c>
      <c r="U4" s="1">
        <v>0.1</v>
      </c>
      <c r="V4">
        <v>6.5933000000000002</v>
      </c>
      <c r="W4">
        <v>1.8953</v>
      </c>
      <c r="Y4" s="1">
        <v>0.1</v>
      </c>
      <c r="Z4">
        <v>3.835</v>
      </c>
      <c r="AA4">
        <v>26.2681</v>
      </c>
      <c r="AC4" s="1">
        <v>0.1</v>
      </c>
      <c r="AD4">
        <v>8.0669000000000004</v>
      </c>
      <c r="AE4">
        <v>3.4375</v>
      </c>
    </row>
    <row r="5" spans="1:31" x14ac:dyDescent="0.25">
      <c r="A5" s="1">
        <v>0.2</v>
      </c>
      <c r="B5">
        <v>9.1489999999999991</v>
      </c>
      <c r="C5">
        <v>2.4565999999999999</v>
      </c>
      <c r="E5" s="1">
        <v>0.2</v>
      </c>
      <c r="F5">
        <v>6.2054999999999998</v>
      </c>
      <c r="G5">
        <v>2.1960999999999999</v>
      </c>
      <c r="I5" s="1">
        <v>0.2</v>
      </c>
      <c r="J5">
        <v>2.8428</v>
      </c>
      <c r="K5">
        <v>2.6745000000000001</v>
      </c>
      <c r="M5" s="1">
        <v>0.2</v>
      </c>
      <c r="N5">
        <v>6.9805999999999999</v>
      </c>
      <c r="O5">
        <v>2.4660000000000002</v>
      </c>
      <c r="Q5" s="1">
        <v>0.2</v>
      </c>
      <c r="R5">
        <v>7.0852000000000004</v>
      </c>
      <c r="S5">
        <v>2.1507999999999998</v>
      </c>
      <c r="U5" s="1">
        <v>0.2</v>
      </c>
      <c r="V5">
        <v>7.8564999999999996</v>
      </c>
      <c r="W5">
        <v>2.2025999999999999</v>
      </c>
      <c r="Y5" s="1">
        <v>0.2</v>
      </c>
      <c r="Z5">
        <v>3.0263</v>
      </c>
      <c r="AA5">
        <v>9.6064000000000007</v>
      </c>
      <c r="AC5" s="1">
        <v>0.2</v>
      </c>
      <c r="AD5">
        <v>7.1948999999999996</v>
      </c>
      <c r="AE5">
        <v>3.0478000000000001</v>
      </c>
    </row>
    <row r="6" spans="1:31" x14ac:dyDescent="0.25">
      <c r="A6" s="1">
        <v>0.3</v>
      </c>
      <c r="B6">
        <v>7.5343</v>
      </c>
      <c r="C6">
        <v>2.3048999999999999</v>
      </c>
      <c r="E6" s="1">
        <v>0.3</v>
      </c>
      <c r="F6">
        <v>5.8532000000000002</v>
      </c>
      <c r="G6">
        <v>2.4289000000000001</v>
      </c>
      <c r="I6" s="1">
        <v>0.3</v>
      </c>
      <c r="J6">
        <v>3.8266</v>
      </c>
      <c r="K6">
        <v>3.1408</v>
      </c>
      <c r="M6" s="1">
        <v>0.3</v>
      </c>
      <c r="N6">
        <v>6.7579000000000002</v>
      </c>
      <c r="O6">
        <v>2.1886000000000001</v>
      </c>
      <c r="Q6" s="1">
        <v>0.3</v>
      </c>
      <c r="R6">
        <v>7.7647000000000004</v>
      </c>
      <c r="S6">
        <v>2.3948</v>
      </c>
      <c r="U6" s="1">
        <v>0.3</v>
      </c>
      <c r="V6">
        <v>7.5002000000000004</v>
      </c>
      <c r="W6">
        <v>1.9221999999999999</v>
      </c>
      <c r="Y6" s="1">
        <v>0.3</v>
      </c>
      <c r="Z6">
        <v>2.7429000000000001</v>
      </c>
      <c r="AA6">
        <v>8.3704999999999998</v>
      </c>
      <c r="AC6" s="1">
        <v>0.3</v>
      </c>
      <c r="AD6">
        <v>7.2409999999999997</v>
      </c>
      <c r="AE6">
        <v>3.3178999999999998</v>
      </c>
    </row>
    <row r="7" spans="1:31" x14ac:dyDescent="0.25">
      <c r="A7" s="1">
        <v>0.4</v>
      </c>
      <c r="B7">
        <v>6.9659000000000004</v>
      </c>
      <c r="C7">
        <v>1.9476</v>
      </c>
      <c r="E7" s="1">
        <v>0.4</v>
      </c>
      <c r="F7">
        <v>6.4733999999999998</v>
      </c>
      <c r="G7">
        <v>2.4195000000000002</v>
      </c>
      <c r="I7" s="1">
        <v>0.4</v>
      </c>
      <c r="J7">
        <v>4.9946000000000002</v>
      </c>
      <c r="K7">
        <v>2.0792000000000002</v>
      </c>
      <c r="M7" s="1">
        <v>0.4</v>
      </c>
      <c r="N7">
        <v>7.7103000000000002</v>
      </c>
      <c r="O7">
        <v>2.4498000000000002</v>
      </c>
      <c r="Q7" s="1">
        <v>0.4</v>
      </c>
      <c r="R7">
        <v>7.2556000000000003</v>
      </c>
      <c r="S7">
        <v>2.2862</v>
      </c>
      <c r="U7" s="1">
        <v>0.4</v>
      </c>
      <c r="V7">
        <v>8.2702000000000009</v>
      </c>
      <c r="W7">
        <v>1.9835</v>
      </c>
      <c r="Y7" s="1">
        <v>0.4</v>
      </c>
      <c r="Z7">
        <v>3.2553999999999998</v>
      </c>
      <c r="AA7">
        <v>7.5168999999999997</v>
      </c>
      <c r="AC7" s="1">
        <v>0.4</v>
      </c>
      <c r="AD7">
        <v>7.5716000000000001</v>
      </c>
      <c r="AE7">
        <v>3.4081000000000001</v>
      </c>
    </row>
    <row r="8" spans="1:31" x14ac:dyDescent="0.25">
      <c r="A8" s="1">
        <v>0.5</v>
      </c>
      <c r="B8">
        <v>7.2725999999999997</v>
      </c>
      <c r="C8">
        <v>2.0270000000000001</v>
      </c>
      <c r="E8" s="1">
        <v>0.5</v>
      </c>
      <c r="F8">
        <v>6.5704000000000002</v>
      </c>
      <c r="G8">
        <v>2.2543000000000002</v>
      </c>
      <c r="I8" s="1">
        <v>0.5</v>
      </c>
      <c r="J8">
        <v>4.5217999999999998</v>
      </c>
      <c r="K8">
        <v>2.2029000000000001</v>
      </c>
      <c r="M8" s="1">
        <v>0.5</v>
      </c>
      <c r="N8">
        <v>9.6016999999999992</v>
      </c>
      <c r="O8">
        <v>2.5366</v>
      </c>
      <c r="Q8" s="1">
        <v>0.5</v>
      </c>
      <c r="R8">
        <v>6.2481999999999998</v>
      </c>
      <c r="S8">
        <v>2.2101000000000002</v>
      </c>
      <c r="U8" s="1">
        <v>0.5</v>
      </c>
      <c r="V8">
        <v>9.4545999999999992</v>
      </c>
      <c r="W8">
        <v>2.5741000000000001</v>
      </c>
      <c r="Y8" s="1">
        <v>0.5</v>
      </c>
      <c r="Z8">
        <v>4.9614000000000003</v>
      </c>
      <c r="AA8">
        <v>3.2431000000000001</v>
      </c>
      <c r="AC8" s="1">
        <v>0.5</v>
      </c>
      <c r="AD8">
        <v>7.1280999999999999</v>
      </c>
      <c r="AE8">
        <v>3.7084999999999999</v>
      </c>
    </row>
    <row r="9" spans="1:31" x14ac:dyDescent="0.25">
      <c r="A9" s="1">
        <v>0.6</v>
      </c>
      <c r="B9">
        <v>7.3095999999999997</v>
      </c>
      <c r="C9">
        <v>2.4535999999999998</v>
      </c>
      <c r="E9" s="1">
        <v>0.6</v>
      </c>
      <c r="F9">
        <v>4.9927999999999999</v>
      </c>
      <c r="G9">
        <v>2.4866000000000001</v>
      </c>
      <c r="I9" s="1">
        <v>0.6</v>
      </c>
      <c r="J9">
        <v>4.7704000000000004</v>
      </c>
      <c r="K9">
        <v>2.2968000000000002</v>
      </c>
      <c r="M9" s="1">
        <v>0.6</v>
      </c>
      <c r="N9">
        <v>6.9013</v>
      </c>
      <c r="O9">
        <v>2.4843999999999999</v>
      </c>
      <c r="Q9" s="1">
        <v>0.6</v>
      </c>
      <c r="R9">
        <v>9.0436999999999994</v>
      </c>
      <c r="S9">
        <v>2.4182000000000001</v>
      </c>
      <c r="U9" s="1">
        <v>0.6</v>
      </c>
      <c r="V9">
        <v>8.9743999999999993</v>
      </c>
      <c r="W9">
        <v>1.9342999999999999</v>
      </c>
      <c r="Y9" s="1">
        <v>0.6</v>
      </c>
      <c r="Z9">
        <v>5.2214</v>
      </c>
      <c r="AA9">
        <v>2.2642000000000002</v>
      </c>
      <c r="AC9" s="1">
        <v>0.6</v>
      </c>
      <c r="AD9">
        <v>6.2991999999999999</v>
      </c>
      <c r="AE9">
        <v>3.4373</v>
      </c>
    </row>
    <row r="10" spans="1:31" x14ac:dyDescent="0.25">
      <c r="A10" s="1">
        <v>0.7</v>
      </c>
      <c r="B10">
        <v>6.3232999999999997</v>
      </c>
      <c r="C10">
        <v>2.0973999999999999</v>
      </c>
      <c r="E10" s="1">
        <v>0.7</v>
      </c>
      <c r="F10">
        <v>5.3391000000000002</v>
      </c>
      <c r="G10">
        <v>2.0558000000000001</v>
      </c>
      <c r="I10" s="1">
        <v>0.7</v>
      </c>
      <c r="J10">
        <v>3.9876999999999998</v>
      </c>
      <c r="K10">
        <v>2.6518999999999999</v>
      </c>
      <c r="M10" s="1">
        <v>0.7</v>
      </c>
      <c r="N10">
        <v>6.2488999999999999</v>
      </c>
      <c r="O10">
        <v>2.1322999999999999</v>
      </c>
      <c r="Q10" s="1">
        <v>0.7</v>
      </c>
      <c r="R10">
        <v>7.3788999999999998</v>
      </c>
      <c r="S10">
        <v>2.0924999999999998</v>
      </c>
      <c r="U10" s="1">
        <v>0.7</v>
      </c>
      <c r="V10">
        <v>8.8050999999999995</v>
      </c>
      <c r="W10">
        <v>2.3395999999999999</v>
      </c>
      <c r="Y10" s="1">
        <v>0.7</v>
      </c>
      <c r="Z10">
        <v>5.6199000000000003</v>
      </c>
      <c r="AA10">
        <v>2.1953</v>
      </c>
      <c r="AC10" s="1">
        <v>0.7</v>
      </c>
      <c r="AD10">
        <v>7.1172000000000004</v>
      </c>
      <c r="AE10">
        <v>3.2225000000000001</v>
      </c>
    </row>
    <row r="11" spans="1:31" x14ac:dyDescent="0.25">
      <c r="A11" s="1">
        <v>0.8</v>
      </c>
      <c r="B11">
        <v>6.5697000000000001</v>
      </c>
      <c r="C11">
        <v>2.4458000000000002</v>
      </c>
      <c r="E11" s="1">
        <v>0.8</v>
      </c>
      <c r="F11">
        <v>5.5435999999999996</v>
      </c>
      <c r="G11">
        <v>2.2185000000000001</v>
      </c>
      <c r="I11" s="1">
        <v>0.8</v>
      </c>
      <c r="J11">
        <v>3.6665000000000001</v>
      </c>
      <c r="K11">
        <v>2.7372000000000001</v>
      </c>
      <c r="M11" s="1">
        <v>0.8</v>
      </c>
      <c r="N11">
        <v>6.4330999999999996</v>
      </c>
      <c r="O11">
        <v>2.3872</v>
      </c>
      <c r="Q11" s="1">
        <v>0.8</v>
      </c>
      <c r="R11">
        <v>7.6029999999999998</v>
      </c>
      <c r="S11">
        <v>2.0284</v>
      </c>
      <c r="U11" s="1">
        <v>0.8</v>
      </c>
      <c r="V11">
        <v>8.1067999999999998</v>
      </c>
      <c r="W11">
        <v>2.085</v>
      </c>
      <c r="Y11" s="1">
        <v>0.8</v>
      </c>
      <c r="Z11">
        <v>4.9893999999999998</v>
      </c>
      <c r="AA11">
        <v>4.2206000000000001</v>
      </c>
      <c r="AC11" s="1">
        <v>0.8</v>
      </c>
      <c r="AD11">
        <v>5.1795999999999998</v>
      </c>
      <c r="AE11">
        <v>3.7719</v>
      </c>
    </row>
    <row r="12" spans="1:31" x14ac:dyDescent="0.25">
      <c r="A12" s="1">
        <v>0.9</v>
      </c>
      <c r="B12">
        <v>6.2192999999999996</v>
      </c>
      <c r="C12">
        <v>2.6278000000000001</v>
      </c>
      <c r="E12" s="1">
        <v>0.9</v>
      </c>
      <c r="F12">
        <v>5.5522999999999998</v>
      </c>
      <c r="G12">
        <v>2.1593</v>
      </c>
      <c r="I12" s="1">
        <v>0.9</v>
      </c>
      <c r="J12">
        <v>4.7165999999999997</v>
      </c>
      <c r="K12">
        <v>3.0909</v>
      </c>
      <c r="M12" s="1">
        <v>0.9</v>
      </c>
      <c r="N12">
        <v>6.2195</v>
      </c>
      <c r="O12">
        <v>2.3973</v>
      </c>
      <c r="Q12" s="1">
        <v>0.9</v>
      </c>
      <c r="R12">
        <v>8.2332000000000001</v>
      </c>
      <c r="S12">
        <v>2.3668999999999998</v>
      </c>
      <c r="U12" s="1">
        <v>0.9</v>
      </c>
      <c r="V12">
        <v>8.5474999999999994</v>
      </c>
      <c r="W12">
        <v>2.1351</v>
      </c>
      <c r="Y12" s="1">
        <v>0.9</v>
      </c>
      <c r="Z12">
        <v>5.1890000000000001</v>
      </c>
      <c r="AA12">
        <v>4.2538999999999998</v>
      </c>
      <c r="AC12" s="1">
        <v>0.9</v>
      </c>
      <c r="AD12">
        <v>6.5949</v>
      </c>
      <c r="AE12">
        <v>3.4643999999999999</v>
      </c>
    </row>
    <row r="13" spans="1:31" x14ac:dyDescent="0.25">
      <c r="A13" s="1">
        <v>1</v>
      </c>
      <c r="B13">
        <v>5.7256999999999998</v>
      </c>
      <c r="C13">
        <v>2.4514</v>
      </c>
      <c r="E13" s="1">
        <v>1</v>
      </c>
      <c r="F13">
        <v>4.7428999999999997</v>
      </c>
      <c r="G13">
        <v>2.6267999999999998</v>
      </c>
      <c r="I13" s="1">
        <v>1</v>
      </c>
      <c r="J13">
        <v>6.3498000000000001</v>
      </c>
      <c r="K13">
        <v>2.5897000000000001</v>
      </c>
      <c r="M13" s="1">
        <v>1</v>
      </c>
      <c r="N13">
        <v>7.1665000000000001</v>
      </c>
      <c r="O13">
        <v>2.2332000000000001</v>
      </c>
      <c r="Q13" s="1">
        <v>1</v>
      </c>
      <c r="R13">
        <v>7.7489999999999997</v>
      </c>
      <c r="S13">
        <v>4.4297000000000004</v>
      </c>
      <c r="U13" s="1">
        <v>1</v>
      </c>
      <c r="V13">
        <v>8.2579999999999991</v>
      </c>
      <c r="W13">
        <v>1.8604000000000001</v>
      </c>
      <c r="Y13" s="1">
        <v>1</v>
      </c>
      <c r="Z13">
        <v>3.6352000000000002</v>
      </c>
      <c r="AA13">
        <v>3.6027999999999998</v>
      </c>
      <c r="AC13" s="1">
        <v>1</v>
      </c>
      <c r="AD13">
        <v>5.9622000000000002</v>
      </c>
      <c r="AE13">
        <v>4.5053999999999998</v>
      </c>
    </row>
    <row r="15" spans="1:31" x14ac:dyDescent="0.25">
      <c r="A15" t="s">
        <v>6</v>
      </c>
      <c r="B15">
        <f>AVERAGE(B4:B13)</f>
        <v>7.3004300000000004</v>
      </c>
      <c r="C15">
        <f>AVERAGE(C4:C13)</f>
        <v>2.33928</v>
      </c>
      <c r="F15">
        <f>AVERAGE(F4:F13)</f>
        <v>5.5608599999999999</v>
      </c>
      <c r="G15">
        <f>AVERAGE(G4:G13)</f>
        <v>2.2979699999999998</v>
      </c>
      <c r="J15">
        <f>AVERAGE(J4:J13)</f>
        <v>4.3519500000000004</v>
      </c>
      <c r="K15">
        <f>AVERAGE(K4:K13)</f>
        <v>2.5970800000000005</v>
      </c>
      <c r="N15">
        <f>AVERAGE(N4:N13)</f>
        <v>7.058749999999999</v>
      </c>
      <c r="O15">
        <f>AVERAGE(O4:O13)</f>
        <v>2.3843800000000002</v>
      </c>
      <c r="R15">
        <f>AVERAGE(R4:R13)</f>
        <v>7.66554</v>
      </c>
      <c r="S15">
        <f>AVERAGE(S4:S13)</f>
        <v>2.4730000000000003</v>
      </c>
      <c r="V15">
        <f>AVERAGE(V4:V13)</f>
        <v>8.236659999999997</v>
      </c>
      <c r="W15">
        <f>AVERAGE(W4:W13)</f>
        <v>2.09321</v>
      </c>
      <c r="Z15">
        <f>AVERAGE(Z4:Z13)</f>
        <v>4.2475900000000006</v>
      </c>
      <c r="AA15">
        <f>AVERAGE(AA4:AA13)</f>
        <v>7.1541799999999993</v>
      </c>
      <c r="AD15">
        <f>AVERAGE(AD4:AD13)</f>
        <v>6.8355599999999992</v>
      </c>
      <c r="AE15">
        <f>AVERAGE(AE4:AE13)</f>
        <v>3.53213</v>
      </c>
    </row>
    <row r="16" spans="1:31" x14ac:dyDescent="0.25">
      <c r="A16" t="s">
        <v>7</v>
      </c>
      <c r="B16">
        <f>STDEV(B4:B13)</f>
        <v>1.319194760324141</v>
      </c>
      <c r="C16">
        <f>STDEV(C4:C13)</f>
        <v>0.23638429069819528</v>
      </c>
      <c r="F16">
        <f>STDEV(F4:F13)</f>
        <v>0.73756169489594214</v>
      </c>
      <c r="G16">
        <f>STDEV(G4:G13)</f>
        <v>0.18227492696473641</v>
      </c>
      <c r="J16">
        <f>STDEV(J4:J13)</f>
        <v>0.95199815388475939</v>
      </c>
      <c r="K16">
        <f>STDEV(K4:K13)</f>
        <v>0.34801897713263058</v>
      </c>
      <c r="N16">
        <f>STDEV(N4:N13)</f>
        <v>1.0009382501211406</v>
      </c>
      <c r="O16">
        <f>STDEV(O4:O13)</f>
        <v>0.15014226438799824</v>
      </c>
      <c r="R16">
        <f>STDEV(R4:R13)</f>
        <v>0.76252279849341043</v>
      </c>
      <c r="S16">
        <f>STDEV(S4:S13)</f>
        <v>0.7003068882838267</v>
      </c>
      <c r="V16">
        <f>STDEV(V4:V13)</f>
        <v>0.80645690688756977</v>
      </c>
      <c r="W16">
        <f>STDEV(W4:W13)</f>
        <v>0.22746270243712505</v>
      </c>
      <c r="Z16">
        <f>STDEV(Z4:Z13)</f>
        <v>1.0574042908619816</v>
      </c>
      <c r="AA16">
        <f>STDEV(AA4:AA13)</f>
        <v>7.1987273447464313</v>
      </c>
      <c r="AD16">
        <f>STDEV(AD4:AD13)</f>
        <v>0.84109195850791085</v>
      </c>
      <c r="AE16">
        <f>STDEV(AE4:AE13)</f>
        <v>0.40140166375672259</v>
      </c>
    </row>
    <row r="17" spans="1:42" x14ac:dyDescent="0.25">
      <c r="A17" t="s">
        <v>8</v>
      </c>
      <c r="B17">
        <f>2*B16</f>
        <v>2.6383895206482819</v>
      </c>
      <c r="C17">
        <f>2*C16</f>
        <v>0.47276858139639055</v>
      </c>
      <c r="F17">
        <f>2*F16</f>
        <v>1.4751233897918843</v>
      </c>
      <c r="G17">
        <f>2*G16</f>
        <v>0.36454985392947281</v>
      </c>
      <c r="J17">
        <f>2*J16</f>
        <v>1.9039963077695188</v>
      </c>
      <c r="K17">
        <f>2*K16</f>
        <v>0.69603795426526116</v>
      </c>
      <c r="N17">
        <f>2*N16</f>
        <v>2.0018765002422811</v>
      </c>
      <c r="O17">
        <f>2*O16</f>
        <v>0.30028452877599648</v>
      </c>
      <c r="R17">
        <f>2*R16</f>
        <v>1.5250455969868209</v>
      </c>
      <c r="S17">
        <f>2*S16</f>
        <v>1.4006137765676534</v>
      </c>
      <c r="V17">
        <f>2*V16</f>
        <v>1.6129138137751395</v>
      </c>
      <c r="W17">
        <f>2*W16</f>
        <v>0.45492540487425009</v>
      </c>
      <c r="Z17">
        <f>2*Z16</f>
        <v>2.1148085817239632</v>
      </c>
      <c r="AA17">
        <f>2*AA16</f>
        <v>14.397454689492863</v>
      </c>
      <c r="AD17">
        <f>2*AD16</f>
        <v>1.6821839170158217</v>
      </c>
      <c r="AE17">
        <f>2*AE16</f>
        <v>0.80280332751344519</v>
      </c>
    </row>
    <row r="18" spans="1:42" x14ac:dyDescent="0.25">
      <c r="A18" t="s">
        <v>9</v>
      </c>
      <c r="B18">
        <f>B15+B17</f>
        <v>9.9388195206482823</v>
      </c>
      <c r="C18">
        <f>C15+C17</f>
        <v>2.8120485813963905</v>
      </c>
      <c r="F18">
        <f>F15+F17</f>
        <v>7.035983389791884</v>
      </c>
      <c r="G18">
        <f>G15+G17</f>
        <v>2.6625198539294725</v>
      </c>
      <c r="J18">
        <f>J15+J17</f>
        <v>6.255946307769519</v>
      </c>
      <c r="K18">
        <f>K15+K17</f>
        <v>3.2931179542652615</v>
      </c>
      <c r="N18">
        <f>N15+N17</f>
        <v>9.0606265002422806</v>
      </c>
      <c r="O18">
        <f>O15+O17</f>
        <v>2.6846645287759965</v>
      </c>
      <c r="R18">
        <f>R15+R17</f>
        <v>9.1905855969868213</v>
      </c>
      <c r="S18">
        <f>S15+S17</f>
        <v>3.8736137765676535</v>
      </c>
      <c r="V18">
        <f>V15+V17</f>
        <v>9.8495738137751374</v>
      </c>
      <c r="W18">
        <f>W15+W17</f>
        <v>2.5481354048742499</v>
      </c>
      <c r="Z18">
        <f>Z15+Z17</f>
        <v>6.3623985817239639</v>
      </c>
      <c r="AA18">
        <f>AA15+AA17</f>
        <v>21.551634689492861</v>
      </c>
      <c r="AD18">
        <f>AD15+AD17</f>
        <v>8.5177439170158209</v>
      </c>
      <c r="AE18">
        <f>AE15+AE17</f>
        <v>4.3349333275134452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6.7707249999999997</v>
      </c>
      <c r="K26">
        <f>AVERAGE(C3,G3,K3,O3,S3,W3,AA3,AE3)</f>
        <v>3.4079250000000001</v>
      </c>
      <c r="N26">
        <f>J27-J26</f>
        <v>-0.33699999999999886</v>
      </c>
      <c r="O26">
        <f>K27-K26</f>
        <v>2.0599750000000001</v>
      </c>
      <c r="P26" s="1">
        <v>0.1</v>
      </c>
      <c r="Q26">
        <f>N26/J26*100</f>
        <v>-4.977310406197252</v>
      </c>
      <c r="R26">
        <f>O26/K26*100</f>
        <v>60.446606072610166</v>
      </c>
      <c r="U26">
        <f>J26</f>
        <v>6.7707249999999997</v>
      </c>
      <c r="V26">
        <f>K26</f>
        <v>3.4079250000000001</v>
      </c>
      <c r="W26">
        <f>Q26</f>
        <v>-4.977310406197252</v>
      </c>
      <c r="X26">
        <f>Q27</f>
        <v>-7.0616514479616477</v>
      </c>
      <c r="Y26">
        <f>Q28</f>
        <v>-9.1293768392601997</v>
      </c>
      <c r="Z26">
        <f>Q29</f>
        <v>-3.0809108330348627</v>
      </c>
      <c r="AA26">
        <f>Q30</f>
        <v>2.9409701324451896</v>
      </c>
      <c r="AB26">
        <f>Q31</f>
        <v>-1.2055577504624666</v>
      </c>
      <c r="AC26">
        <f>Q32</f>
        <v>-6.1767757514889485</v>
      </c>
      <c r="AD26">
        <f>Q33</f>
        <v>-11.213902499363069</v>
      </c>
      <c r="AE26">
        <f>Q34</f>
        <v>-5.3419316247521431</v>
      </c>
      <c r="AF26">
        <f>Q35</f>
        <v>-8.4490582618552725</v>
      </c>
      <c r="AG26">
        <f>R26</f>
        <v>60.446606072610166</v>
      </c>
      <c r="AH26">
        <f>R27</f>
        <v>-1.6967802988622178</v>
      </c>
      <c r="AI26">
        <f>R28</f>
        <v>-4.3824321251201139</v>
      </c>
      <c r="AJ26">
        <f>R29</f>
        <v>-11.636846468158774</v>
      </c>
      <c r="AK26">
        <f>R30</f>
        <v>-23.866428985379674</v>
      </c>
      <c r="AL26">
        <f>R31</f>
        <v>-27.465393164462242</v>
      </c>
      <c r="AM26">
        <f>R32</f>
        <v>-31.089665999105037</v>
      </c>
      <c r="AN26">
        <f>R33</f>
        <v>-19.692334778494246</v>
      </c>
      <c r="AO26">
        <f>R34</f>
        <v>-17.487914199989735</v>
      </c>
      <c r="AP26">
        <f>R35</f>
        <v>-10.871718127599648</v>
      </c>
    </row>
    <row r="27" spans="1:42" x14ac:dyDescent="0.25">
      <c r="I27" s="1">
        <v>0.1</v>
      </c>
      <c r="J27">
        <f>AVERAGE(B4,F4,J4,N4,R4,V4,Z4,AD4)</f>
        <v>6.4337250000000008</v>
      </c>
      <c r="K27">
        <f>AVERAGE(C4,G4,K4,O4,S4,W4,AA4,AE4)</f>
        <v>5.4679000000000002</v>
      </c>
      <c r="N27">
        <f>J28-J26</f>
        <v>-0.47812500000000124</v>
      </c>
      <c r="O27">
        <f>K28-K26</f>
        <v>-5.7825000000000237E-2</v>
      </c>
      <c r="P27" s="1">
        <v>0.2</v>
      </c>
      <c r="Q27">
        <f>N27/J26*100</f>
        <v>-7.0616514479616477</v>
      </c>
      <c r="R27">
        <f>O27/K26*100</f>
        <v>-1.6967802988622178</v>
      </c>
    </row>
    <row r="28" spans="1:42" x14ac:dyDescent="0.25">
      <c r="I28" s="1">
        <v>0.2</v>
      </c>
      <c r="J28">
        <f>AVERAGE(B5,F5,J5,N5,R5,V5,Z5,AD5)</f>
        <v>6.2925999999999984</v>
      </c>
      <c r="K28">
        <f>AVERAGE(C5,G5,K5,O5,S5,W5,AA5,AE5)</f>
        <v>3.3500999999999999</v>
      </c>
      <c r="N28">
        <f>J29-J26</f>
        <v>-0.61812500000000004</v>
      </c>
      <c r="O28">
        <f>K29-K26</f>
        <v>-0.14934999999999965</v>
      </c>
      <c r="P28" s="1">
        <v>0.3</v>
      </c>
      <c r="Q28">
        <f>N28/J26*100</f>
        <v>-9.1293768392601997</v>
      </c>
      <c r="R28">
        <f>O28/K26*100</f>
        <v>-4.3824321251201139</v>
      </c>
    </row>
    <row r="29" spans="1:42" x14ac:dyDescent="0.25">
      <c r="I29" s="1">
        <v>0.3</v>
      </c>
      <c r="J29">
        <f>AVERAGE(B6,F6,J6,N6,R6,V6,Z6,AD6)</f>
        <v>6.1525999999999996</v>
      </c>
      <c r="K29">
        <f>AVERAGE(C6,G6,K6,O6,S6,W6,AA6,AE6)</f>
        <v>3.2585750000000004</v>
      </c>
      <c r="N29">
        <f>J30-J26</f>
        <v>-0.20859999999999967</v>
      </c>
      <c r="O29">
        <f>K30-K26</f>
        <v>-0.3965749999999999</v>
      </c>
      <c r="P29" s="1">
        <v>0.4</v>
      </c>
      <c r="Q29">
        <f>N29/J26*100</f>
        <v>-3.0809108330348627</v>
      </c>
      <c r="R29">
        <f>O29/K26*100</f>
        <v>-11.636846468158774</v>
      </c>
    </row>
    <row r="30" spans="1:42" x14ac:dyDescent="0.25">
      <c r="I30" s="1">
        <v>0.4</v>
      </c>
      <c r="J30">
        <f>AVERAGE(B7,F7,J7,N7,R7,V7,Z7,AD7)</f>
        <v>6.562125</v>
      </c>
      <c r="K30">
        <f>AVERAGE(C7,G7,K7,O7,S7,W7,AA7,AE7)</f>
        <v>3.0113500000000002</v>
      </c>
      <c r="N30">
        <f>J31-J26</f>
        <v>0.19912499999999955</v>
      </c>
      <c r="O30">
        <f>K31-K26</f>
        <v>-0.81335000000000024</v>
      </c>
      <c r="P30" s="1">
        <v>0.5</v>
      </c>
      <c r="Q30">
        <f>N30/J26*100</f>
        <v>2.9409701324451896</v>
      </c>
      <c r="R30">
        <f>O30/K26*100</f>
        <v>-23.866428985379674</v>
      </c>
    </row>
    <row r="31" spans="1:42" x14ac:dyDescent="0.25">
      <c r="I31" s="1">
        <v>0.5</v>
      </c>
      <c r="J31">
        <f>AVERAGE(B8,F8,J8,N8,R8,V8,Z8,AD8)</f>
        <v>6.9698499999999992</v>
      </c>
      <c r="K31">
        <f>AVERAGE(C8,G8,K8,O8,S8,W8,AA8,AE8)</f>
        <v>2.5945749999999999</v>
      </c>
      <c r="N31">
        <f>J32-J26</f>
        <v>-8.1624999999999837E-2</v>
      </c>
      <c r="O31">
        <f>K32-K26</f>
        <v>-0.93599999999999994</v>
      </c>
      <c r="P31" s="1">
        <v>0.6</v>
      </c>
      <c r="Q31">
        <f>N31/J26*100</f>
        <v>-1.2055577504624666</v>
      </c>
      <c r="R31">
        <f>O31/K26*100</f>
        <v>-27.465393164462242</v>
      </c>
    </row>
    <row r="32" spans="1:42" x14ac:dyDescent="0.25">
      <c r="I32" s="1">
        <v>0.6</v>
      </c>
      <c r="J32">
        <f>AVERAGE(B9,F9,J9,N9,R9,V9,Z9,AD9)</f>
        <v>6.6890999999999998</v>
      </c>
      <c r="K32">
        <f>AVERAGE(C9,G9,K9,O9,S9,W9,AA9,AE9)</f>
        <v>2.4719250000000001</v>
      </c>
      <c r="N32">
        <f>J33-J26</f>
        <v>-0.4182125000000001</v>
      </c>
      <c r="O32">
        <f>K33-K26</f>
        <v>-1.0595125000000003</v>
      </c>
      <c r="P32" s="1">
        <v>0.7</v>
      </c>
      <c r="Q32">
        <f>N32/J26*100</f>
        <v>-6.1767757514889485</v>
      </c>
      <c r="R32">
        <f>O32/K26*100</f>
        <v>-31.089665999105037</v>
      </c>
    </row>
    <row r="33" spans="1:18" x14ac:dyDescent="0.25">
      <c r="I33" s="1">
        <v>0.7</v>
      </c>
      <c r="J33">
        <f>AVERAGE(B10,F10,J10,N10,R10,V10,Z10,AD10)</f>
        <v>6.3525124999999996</v>
      </c>
      <c r="K33">
        <f>AVERAGE(C10,G10,K10,O10,S10,W10,AA10,AE10)</f>
        <v>2.3484124999999998</v>
      </c>
      <c r="N33">
        <f>J34-J26</f>
        <v>-0.75926250000000017</v>
      </c>
      <c r="O33">
        <f>K34-K26</f>
        <v>-0.67110000000000003</v>
      </c>
      <c r="P33" s="1">
        <v>0.8</v>
      </c>
      <c r="Q33">
        <f>N33/J26*100</f>
        <v>-11.213902499363069</v>
      </c>
      <c r="R33">
        <f>O33/K26*100</f>
        <v>-19.692334778494246</v>
      </c>
    </row>
    <row r="34" spans="1:18" x14ac:dyDescent="0.25">
      <c r="I34" s="1">
        <v>0.8</v>
      </c>
      <c r="J34">
        <f>AVERAGE(B11,F11,J11,N11,R11,V11,Z11,AD11)</f>
        <v>6.0114624999999995</v>
      </c>
      <c r="K34">
        <f>AVERAGE(C11,G11,K11,O11,S11,W11,AA11,AE11)</f>
        <v>2.7368250000000001</v>
      </c>
      <c r="N34">
        <f>J35-J26</f>
        <v>-0.3616874999999995</v>
      </c>
      <c r="O34">
        <f>K35-K26</f>
        <v>-0.59597500000000014</v>
      </c>
      <c r="P34" s="1">
        <v>0.9</v>
      </c>
      <c r="Q34">
        <f>N34/J26*100</f>
        <v>-5.3419316247521431</v>
      </c>
      <c r="R34">
        <f>O34/K26*100</f>
        <v>-17.487914199989735</v>
      </c>
    </row>
    <row r="35" spans="1:18" x14ac:dyDescent="0.25">
      <c r="I35" s="1">
        <v>0.9</v>
      </c>
      <c r="J35">
        <f>AVERAGE(B12,F12,J12,N12,R12,V12,Z12,AD12)</f>
        <v>6.4090375000000002</v>
      </c>
      <c r="K35">
        <f>AVERAGE(C12,G12,K12,O12,S12,W12,AA12,AE12)</f>
        <v>2.8119499999999999</v>
      </c>
      <c r="N35">
        <f>J36-J26</f>
        <v>-0.57206250000000036</v>
      </c>
      <c r="O35">
        <f>K36-K26</f>
        <v>-0.37050000000000027</v>
      </c>
      <c r="P35" s="1">
        <v>1</v>
      </c>
      <c r="Q35">
        <f>N35/J26*100</f>
        <v>-8.4490582618552725</v>
      </c>
      <c r="R35">
        <f>O35/K26*100</f>
        <v>-10.871718127599648</v>
      </c>
    </row>
    <row r="36" spans="1:18" x14ac:dyDescent="0.25">
      <c r="I36" s="1">
        <v>1</v>
      </c>
      <c r="J36">
        <f>AVERAGE(B13,F13,J13,N13,R13,V13,Z13,AD13)</f>
        <v>6.1986624999999993</v>
      </c>
      <c r="K36">
        <f>AVERAGE(C13,G13,K13,O13,S13,W13,AA13,AE13)</f>
        <v>3.0374249999999998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8.7258999999999993</v>
      </c>
      <c r="C41">
        <f>C3</f>
        <v>2.2054</v>
      </c>
    </row>
    <row r="42" spans="1:18" x14ac:dyDescent="0.25">
      <c r="A42" s="1">
        <v>2</v>
      </c>
      <c r="B42">
        <f>F3</f>
        <v>4.7720000000000002</v>
      </c>
      <c r="C42">
        <f>G3</f>
        <v>2.3206000000000002</v>
      </c>
    </row>
    <row r="43" spans="1:18" x14ac:dyDescent="0.25">
      <c r="A43" s="1">
        <v>3</v>
      </c>
      <c r="B43">
        <f>J3</f>
        <v>4.9080000000000004</v>
      </c>
      <c r="C43">
        <f>K3</f>
        <v>2.1501999999999999</v>
      </c>
    </row>
    <row r="44" spans="1:18" x14ac:dyDescent="0.25">
      <c r="A44" s="1">
        <v>4</v>
      </c>
      <c r="B44">
        <f>N3</f>
        <v>6.8982000000000001</v>
      </c>
      <c r="C44">
        <f>O3</f>
        <v>4.2416999999999998</v>
      </c>
    </row>
    <row r="45" spans="1:18" x14ac:dyDescent="0.25">
      <c r="A45" s="1">
        <v>5</v>
      </c>
      <c r="B45">
        <f>R3</f>
        <v>7.1003999999999996</v>
      </c>
      <c r="C45">
        <f>S3</f>
        <v>2.4839000000000002</v>
      </c>
    </row>
    <row r="46" spans="1:18" x14ac:dyDescent="0.25">
      <c r="A46" s="1">
        <v>6</v>
      </c>
      <c r="B46">
        <f>V3</f>
        <v>7.6886999999999999</v>
      </c>
      <c r="C46">
        <f>W3</f>
        <v>2.3591000000000002</v>
      </c>
    </row>
    <row r="47" spans="1:18" x14ac:dyDescent="0.25">
      <c r="A47" s="1">
        <v>7</v>
      </c>
      <c r="B47">
        <f>Z3</f>
        <v>6.5899000000000001</v>
      </c>
      <c r="C47">
        <f>AA3</f>
        <v>8.4131999999999998</v>
      </c>
    </row>
    <row r="48" spans="1:18" x14ac:dyDescent="0.25">
      <c r="A48" s="1">
        <v>8</v>
      </c>
      <c r="B48">
        <f>AD3</f>
        <v>7.4827000000000004</v>
      </c>
      <c r="C48">
        <f>AE3</f>
        <v>3.0893000000000002</v>
      </c>
    </row>
    <row r="50" spans="1:3" x14ac:dyDescent="0.25">
      <c r="A50" t="s">
        <v>18</v>
      </c>
      <c r="B50">
        <f>AVERAGE(B41:B48)</f>
        <v>6.7707249999999997</v>
      </c>
      <c r="C50">
        <f>AVERAGE(C41:C48)</f>
        <v>3.4079250000000001</v>
      </c>
    </row>
    <row r="51" spans="1:3" x14ac:dyDescent="0.25">
      <c r="A51" t="s">
        <v>7</v>
      </c>
      <c r="B51">
        <f>STDEV(B41:B48)</f>
        <v>1.3519602168174742</v>
      </c>
      <c r="C51">
        <f>STDEV(C41:C48)</f>
        <v>2.1385425863357104</v>
      </c>
    </row>
    <row r="52" spans="1:3" x14ac:dyDescent="0.25">
      <c r="A52" t="s">
        <v>19</v>
      </c>
      <c r="B52">
        <f>1.5*B51</f>
        <v>2.0279403252262114</v>
      </c>
      <c r="C52">
        <f>1.5*C51</f>
        <v>3.2078138795035658</v>
      </c>
    </row>
    <row r="53" spans="1:3" x14ac:dyDescent="0.25">
      <c r="A53" t="s">
        <v>8</v>
      </c>
      <c r="B53">
        <f>2*B51</f>
        <v>2.7039204336349485</v>
      </c>
      <c r="C53">
        <f>2*C51</f>
        <v>4.2770851726714207</v>
      </c>
    </row>
    <row r="54" spans="1:3" x14ac:dyDescent="0.25">
      <c r="A54" t="s">
        <v>20</v>
      </c>
      <c r="B54">
        <f>B50+B52</f>
        <v>8.7986653252262101</v>
      </c>
      <c r="C54">
        <f>C50+C52</f>
        <v>6.6157388795035654</v>
      </c>
    </row>
    <row r="55" spans="1:3" x14ac:dyDescent="0.25">
      <c r="A55" t="s">
        <v>9</v>
      </c>
      <c r="B55">
        <f>B50+B53</f>
        <v>9.4746454336349473</v>
      </c>
      <c r="C55">
        <f>C50+C53</f>
        <v>7.6850101726714204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2014-03-13T04:39:44Z</dcterms:created>
  <dcterms:modified xsi:type="dcterms:W3CDTF">2014-03-13T04:40:11Z</dcterms:modified>
</cp:coreProperties>
</file>