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<sst xmlns="http://schemas.openxmlformats.org/spreadsheetml/2006/main" count="48" uniqueCount="21">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</sst>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5.6684000000000001</v>
      </c>
      <c r="C3">
        <v>5.2778</v>
      </c>
      <c r="E3" s="1">
        <v>913</v>
      </c>
      <c r="F3">
        <v>5.0533999999999999</v>
      </c>
      <c r="G3">
        <v>2.7063999999999999</v>
      </c>
      <c r="I3" s="1">
        <v>913</v>
      </c>
      <c r="J3">
        <v>5.8589000000000002</v>
      </c>
      <c r="K3">
        <v>2.1356999999999999</v>
      </c>
      <c r="M3" s="1">
        <v>913</v>
      </c>
      <c r="N3">
        <v>4.9161999999999999</v>
      </c>
      <c r="O3">
        <v>3.8828999999999998</v>
      </c>
      <c r="Q3" s="1">
        <v>913</v>
      </c>
      <c r="R3">
        <v>8.4404000000000003</v>
      </c>
      <c r="S3">
        <v>2.0968</v>
      </c>
      <c r="U3" s="1">
        <v>913</v>
      </c>
      <c r="V3">
        <v>8.6143999999999998</v>
      </c>
      <c r="W3">
        <v>2.3685</v>
      </c>
      <c r="Y3" s="1">
        <v>913</v>
      </c>
      <c r="Z3">
        <v>7.9349999999999996</v>
      </c>
      <c r="AA3">
        <v>2.2949000000000002</v>
      </c>
      <c r="AC3" s="1">
        <v>913</v>
      </c>
      <c r="AD3">
        <v>8.0729000000000006</v>
      </c>
      <c r="AE3">
        <v>2.1732</v>
      </c>
    </row>
    <row r="4" spans="1:31" x14ac:dyDescent="0.25">
      <c r="A4" s="1">
        <v>0.1</v>
      </c>
      <c r="B4">
        <v>5.7859999999999996</v>
      </c>
      <c r="C4">
        <v>2.8071000000000002</v>
      </c>
      <c r="E4" s="1">
        <v>0.1</v>
      </c>
      <c r="F4">
        <v>4.9206000000000003</v>
      </c>
      <c r="G4">
        <v>2.2315999999999998</v>
      </c>
      <c r="I4" s="1">
        <v>0.1</v>
      </c>
      <c r="J4">
        <v>6.2725</v>
      </c>
      <c r="K4">
        <v>2.1232000000000002</v>
      </c>
      <c r="M4" s="1">
        <v>0.1</v>
      </c>
      <c r="N4">
        <v>6.6746999999999996</v>
      </c>
      <c r="O4">
        <v>2.5360999999999998</v>
      </c>
      <c r="Q4" s="1">
        <v>0.1</v>
      </c>
      <c r="R4">
        <v>7.5547000000000004</v>
      </c>
      <c r="S4">
        <v>2.7825000000000002</v>
      </c>
      <c r="U4" s="1">
        <v>0.1</v>
      </c>
      <c r="V4">
        <v>7.4429999999999996</v>
      </c>
      <c r="W4">
        <v>2.1355</v>
      </c>
      <c r="Y4" s="1">
        <v>0.1</v>
      </c>
      <c r="Z4">
        <v>7.2968000000000002</v>
      </c>
      <c r="AA4">
        <v>2.5975999999999999</v>
      </c>
      <c r="AC4" s="1">
        <v>0.1</v>
      </c>
      <c r="AD4">
        <v>8.3370999999999995</v>
      </c>
      <c r="AE4">
        <v>2.2523</v>
      </c>
    </row>
    <row r="5" spans="1:31" x14ac:dyDescent="0.25">
      <c r="A5" s="1">
        <v>0.2</v>
      </c>
      <c r="B5">
        <v>6.4562999999999997</v>
      </c>
      <c r="C5">
        <v>1.9013</v>
      </c>
      <c r="E5" s="1">
        <v>0.2</v>
      </c>
      <c r="F5">
        <v>5.4428000000000001</v>
      </c>
      <c r="G5">
        <v>2.3571</v>
      </c>
      <c r="I5" s="1">
        <v>0.2</v>
      </c>
      <c r="J5">
        <v>6.3475999999999999</v>
      </c>
      <c r="K5">
        <v>1.9665999999999999</v>
      </c>
      <c r="M5" s="1">
        <v>0.2</v>
      </c>
      <c r="N5">
        <v>5.3688000000000002</v>
      </c>
      <c r="O5">
        <v>4.3108000000000004</v>
      </c>
      <c r="Q5" s="1">
        <v>0.2</v>
      </c>
      <c r="R5">
        <v>8.6722999999999999</v>
      </c>
      <c r="S5">
        <v>2.4807000000000001</v>
      </c>
      <c r="U5" s="1">
        <v>0.2</v>
      </c>
      <c r="V5">
        <v>8.3111999999999995</v>
      </c>
      <c r="W5">
        <v>2.4794</v>
      </c>
      <c r="Y5" s="1">
        <v>0.2</v>
      </c>
      <c r="Z5">
        <v>9.1458999999999993</v>
      </c>
      <c r="AA5">
        <v>2.3159000000000001</v>
      </c>
      <c r="AC5" s="1">
        <v>0.2</v>
      </c>
      <c r="AD5">
        <v>9.2317</v>
      </c>
      <c r="AE5">
        <v>2.1071</v>
      </c>
    </row>
    <row r="6" spans="1:31" x14ac:dyDescent="0.25">
      <c r="A6" s="1">
        <v>0.3</v>
      </c>
      <c r="B6">
        <v>6.6506999999999996</v>
      </c>
      <c r="C6">
        <v>2.7233000000000001</v>
      </c>
      <c r="E6" s="1">
        <v>0.3</v>
      </c>
      <c r="F6">
        <v>6.0518999999999998</v>
      </c>
      <c r="G6">
        <v>2.5851999999999999</v>
      </c>
      <c r="I6" s="1">
        <v>0.3</v>
      </c>
      <c r="J6">
        <v>6.5252999999999997</v>
      </c>
      <c r="K6">
        <v>2.1753999999999998</v>
      </c>
      <c r="M6" s="1">
        <v>0.3</v>
      </c>
      <c r="N6">
        <v>7.3750999999999998</v>
      </c>
      <c r="O6">
        <v>4.5433000000000003</v>
      </c>
      <c r="Q6" s="1">
        <v>0.3</v>
      </c>
      <c r="R6">
        <v>7.6924000000000001</v>
      </c>
      <c r="S6">
        <v>2.8915999999999999</v>
      </c>
      <c r="U6" s="1">
        <v>0.3</v>
      </c>
      <c r="V6">
        <v>9.1686999999999994</v>
      </c>
      <c r="W6">
        <v>2.4740000000000002</v>
      </c>
      <c r="Y6" s="1">
        <v>0.3</v>
      </c>
      <c r="Z6">
        <v>9.2159999999999993</v>
      </c>
      <c r="AA6">
        <v>2.4504999999999999</v>
      </c>
      <c r="AC6" s="1">
        <v>0.3</v>
      </c>
      <c r="AD6">
        <v>9.1710999999999991</v>
      </c>
      <c r="AE6">
        <v>2.3210000000000002</v>
      </c>
    </row>
    <row r="7" spans="1:31" x14ac:dyDescent="0.25">
      <c r="A7" s="1">
        <v>0.4</v>
      </c>
      <c r="B7">
        <v>5.1070000000000002</v>
      </c>
      <c r="C7">
        <v>2.2624</v>
      </c>
      <c r="E7" s="1">
        <v>0.4</v>
      </c>
      <c r="F7">
        <v>5.4439000000000002</v>
      </c>
      <c r="G7">
        <v>1.9446000000000001</v>
      </c>
      <c r="I7" s="1">
        <v>0.4</v>
      </c>
      <c r="J7">
        <v>7.9005999999999998</v>
      </c>
      <c r="K7">
        <v>2.1673</v>
      </c>
      <c r="M7" s="1">
        <v>0.4</v>
      </c>
      <c r="N7">
        <v>8.6026000000000007</v>
      </c>
      <c r="O7">
        <v>5.1490999999999998</v>
      </c>
      <c r="Q7" s="1">
        <v>0.4</v>
      </c>
      <c r="R7">
        <v>10.757300000000001</v>
      </c>
      <c r="S7">
        <v>2.5983999999999998</v>
      </c>
      <c r="U7" s="1">
        <v>0.4</v>
      </c>
      <c r="V7">
        <v>8.8141999999999996</v>
      </c>
      <c r="W7">
        <v>2.3050000000000002</v>
      </c>
      <c r="Y7" s="1">
        <v>0.4</v>
      </c>
      <c r="Z7">
        <v>8.8291000000000004</v>
      </c>
      <c r="AA7">
        <v>2.3414999999999999</v>
      </c>
      <c r="AC7" s="1">
        <v>0.4</v>
      </c>
      <c r="AD7">
        <v>11.7102</v>
      </c>
      <c r="AE7">
        <v>1.9545999999999999</v>
      </c>
    </row>
    <row r="8" spans="1:31" x14ac:dyDescent="0.25">
      <c r="A8" s="1">
        <v>0.5</v>
      </c>
      <c r="B8">
        <v>5.1193999999999997</v>
      </c>
      <c r="C8">
        <v>2.4089999999999998</v>
      </c>
      <c r="E8" s="1">
        <v>0.5</v>
      </c>
      <c r="F8">
        <v>6.2365000000000004</v>
      </c>
      <c r="G8">
        <v>2.6981000000000002</v>
      </c>
      <c r="I8" s="1">
        <v>0.5</v>
      </c>
      <c r="J8">
        <v>7.3032000000000004</v>
      </c>
      <c r="K8">
        <v>2.8935</v>
      </c>
      <c r="M8" s="1">
        <v>0.5</v>
      </c>
      <c r="N8">
        <v>6.0426000000000002</v>
      </c>
      <c r="O8">
        <v>3.5044</v>
      </c>
      <c r="Q8" s="1">
        <v>0.5</v>
      </c>
      <c r="R8">
        <v>8.6041000000000007</v>
      </c>
      <c r="S8">
        <v>2.1903000000000001</v>
      </c>
      <c r="U8" s="1">
        <v>0.5</v>
      </c>
      <c r="V8">
        <v>9.0709</v>
      </c>
      <c r="W8">
        <v>1.9046000000000001</v>
      </c>
      <c r="Y8" s="1">
        <v>0.5</v>
      </c>
      <c r="Z8">
        <v>7.7333999999999996</v>
      </c>
      <c r="AA8">
        <v>2.1331000000000002</v>
      </c>
      <c r="AC8" s="1">
        <v>0.5</v>
      </c>
      <c r="AD8">
        <v>8.0353999999999992</v>
      </c>
      <c r="AE8">
        <v>2.4584999999999999</v>
      </c>
    </row>
    <row r="9" spans="1:31" x14ac:dyDescent="0.25">
      <c r="A9" s="1">
        <v>0.6</v>
      </c>
      <c r="B9">
        <v>3.8191999999999999</v>
      </c>
      <c r="C9">
        <v>2.3662000000000001</v>
      </c>
      <c r="E9" s="1">
        <v>0.6</v>
      </c>
      <c r="F9">
        <v>4.8524000000000003</v>
      </c>
      <c r="G9">
        <v>1.9249000000000001</v>
      </c>
      <c r="I9" s="1">
        <v>0.6</v>
      </c>
      <c r="J9">
        <v>7.0080999999999998</v>
      </c>
      <c r="K9">
        <v>1.5679000000000001</v>
      </c>
      <c r="M9" s="1">
        <v>0.6</v>
      </c>
      <c r="N9">
        <v>6.7733999999999996</v>
      </c>
      <c r="O9">
        <v>3.5333999999999999</v>
      </c>
      <c r="Q9" s="1">
        <v>0.6</v>
      </c>
      <c r="R9">
        <v>11.1785</v>
      </c>
      <c r="S9">
        <v>2.4079999999999999</v>
      </c>
      <c r="U9" s="1">
        <v>0.6</v>
      </c>
      <c r="V9">
        <v>9.4657</v>
      </c>
      <c r="W9">
        <v>1.9698</v>
      </c>
      <c r="Y9" s="1">
        <v>0.6</v>
      </c>
      <c r="Z9">
        <v>7.7839999999999998</v>
      </c>
      <c r="AA9">
        <v>2.4676999999999998</v>
      </c>
      <c r="AC9" s="1">
        <v>0.6</v>
      </c>
      <c r="AD9">
        <v>8.0292999999999992</v>
      </c>
      <c r="AE9">
        <v>2.0480999999999998</v>
      </c>
    </row>
    <row r="10" spans="1:31" x14ac:dyDescent="0.25">
      <c r="A10" s="1">
        <v>0.7</v>
      </c>
      <c r="B10">
        <v>5.6574</v>
      </c>
      <c r="C10">
        <v>2.0880999999999998</v>
      </c>
      <c r="E10" s="1">
        <v>0.7</v>
      </c>
      <c r="F10">
        <v>4.8681000000000001</v>
      </c>
      <c r="G10">
        <v>2.1006</v>
      </c>
      <c r="I10" s="1">
        <v>0.7</v>
      </c>
      <c r="J10">
        <v>6.5621</v>
      </c>
      <c r="K10">
        <v>1.8098000000000001</v>
      </c>
      <c r="M10" s="1">
        <v>0.7</v>
      </c>
      <c r="N10">
        <v>6.3478000000000003</v>
      </c>
      <c r="O10">
        <v>2.9956</v>
      </c>
      <c r="Q10" s="1">
        <v>0.7</v>
      </c>
      <c r="R10">
        <v>9.8529999999999998</v>
      </c>
      <c r="S10">
        <v>2.5455999999999999</v>
      </c>
      <c r="U10" s="1">
        <v>0.7</v>
      </c>
      <c r="V10">
        <v>9.9734999999999996</v>
      </c>
      <c r="W10">
        <v>2.5615000000000001</v>
      </c>
      <c r="Y10" s="1">
        <v>0.7</v>
      </c>
      <c r="Z10">
        <v>9.1679999999999993</v>
      </c>
      <c r="AA10">
        <v>2.1446999999999998</v>
      </c>
      <c r="AC10" s="1">
        <v>0.7</v>
      </c>
      <c r="AD10">
        <v>7.3522999999999996</v>
      </c>
      <c r="AE10">
        <v>2.5186999999999999</v>
      </c>
    </row>
    <row r="11" spans="1:31" x14ac:dyDescent="0.25">
      <c r="A11" s="1">
        <v>0.8</v>
      </c>
      <c r="B11">
        <v>6.0449999999999999</v>
      </c>
      <c r="C11">
        <v>2.4430000000000001</v>
      </c>
      <c r="E11" s="1">
        <v>0.8</v>
      </c>
      <c r="F11">
        <v>5.4512</v>
      </c>
      <c r="G11">
        <v>2.36</v>
      </c>
      <c r="I11" s="1">
        <v>0.8</v>
      </c>
      <c r="J11">
        <v>6.5209999999999999</v>
      </c>
      <c r="K11">
        <v>1.9286000000000001</v>
      </c>
      <c r="M11" s="1">
        <v>0.8</v>
      </c>
      <c r="N11">
        <v>6.2066999999999997</v>
      </c>
      <c r="O11">
        <v>2.8279999999999998</v>
      </c>
      <c r="Q11" s="1">
        <v>0.8</v>
      </c>
      <c r="R11">
        <v>10.4861</v>
      </c>
      <c r="S11">
        <v>2.0266000000000002</v>
      </c>
      <c r="U11" s="1">
        <v>0.8</v>
      </c>
      <c r="V11">
        <v>9.2027999999999999</v>
      </c>
      <c r="W11">
        <v>2.2837999999999998</v>
      </c>
      <c r="Y11" s="1">
        <v>0.8</v>
      </c>
      <c r="Z11">
        <v>10.782400000000001</v>
      </c>
      <c r="AA11">
        <v>2.0173999999999999</v>
      </c>
      <c r="AC11" s="1">
        <v>0.8</v>
      </c>
      <c r="AD11">
        <v>6.4358000000000004</v>
      </c>
      <c r="AE11">
        <v>2.2328999999999999</v>
      </c>
    </row>
    <row r="12" spans="1:31" x14ac:dyDescent="0.25">
      <c r="A12" s="1">
        <v>0.9</v>
      </c>
      <c r="B12">
        <v>7.9642999999999997</v>
      </c>
      <c r="C12">
        <v>2.2902999999999998</v>
      </c>
      <c r="E12" s="1">
        <v>0.9</v>
      </c>
      <c r="F12">
        <v>5.0620000000000003</v>
      </c>
      <c r="G12">
        <v>2.1303999999999998</v>
      </c>
      <c r="I12" s="1">
        <v>0.9</v>
      </c>
      <c r="J12">
        <v>7.7041000000000004</v>
      </c>
      <c r="K12">
        <v>2.0169000000000001</v>
      </c>
      <c r="M12" s="1">
        <v>0.9</v>
      </c>
      <c r="N12">
        <v>9.2981999999999996</v>
      </c>
      <c r="O12">
        <v>2.2881</v>
      </c>
      <c r="Q12" s="1">
        <v>0.9</v>
      </c>
      <c r="R12">
        <v>8.2592999999999996</v>
      </c>
      <c r="S12">
        <v>3.0752000000000002</v>
      </c>
      <c r="U12" s="1">
        <v>0.9</v>
      </c>
      <c r="V12">
        <v>6.4227999999999996</v>
      </c>
      <c r="W12">
        <v>4.7256999999999998</v>
      </c>
      <c r="Y12" s="1">
        <v>0.9</v>
      </c>
      <c r="Z12">
        <v>11.1578</v>
      </c>
      <c r="AA12">
        <v>1.9043000000000001</v>
      </c>
      <c r="AC12" s="1">
        <v>0.9</v>
      </c>
      <c r="AD12">
        <v>10.0223</v>
      </c>
      <c r="AE12">
        <v>2.0813999999999999</v>
      </c>
    </row>
    <row r="13" spans="1:31" x14ac:dyDescent="0.25">
      <c r="A13" s="1">
        <v>1</v>
      </c>
      <c r="B13">
        <v>5.5544000000000002</v>
      </c>
      <c r="C13">
        <v>2.2469999999999999</v>
      </c>
      <c r="E13" s="1">
        <v>1</v>
      </c>
      <c r="F13">
        <v>4.5601000000000003</v>
      </c>
      <c r="G13">
        <v>2.2271999999999998</v>
      </c>
      <c r="I13" s="1">
        <v>1</v>
      </c>
      <c r="J13">
        <v>8.1651000000000007</v>
      </c>
      <c r="K13">
        <v>2.9550999999999998</v>
      </c>
      <c r="M13" s="1">
        <v>1</v>
      </c>
      <c r="N13">
        <v>7.4591000000000003</v>
      </c>
      <c r="O13">
        <v>2.4525000000000001</v>
      </c>
      <c r="Q13" s="1">
        <v>1</v>
      </c>
      <c r="R13">
        <v>5.8586999999999998</v>
      </c>
      <c r="S13">
        <v>2.7616999999999998</v>
      </c>
      <c r="U13" s="1">
        <v>1</v>
      </c>
      <c r="V13">
        <v>7.9907000000000004</v>
      </c>
      <c r="W13">
        <v>9.2597000000000005</v>
      </c>
      <c r="Y13" s="1">
        <v>1</v>
      </c>
      <c r="Z13">
        <v>9.8908000000000005</v>
      </c>
      <c r="AA13">
        <v>2.3172000000000001</v>
      </c>
      <c r="AC13" s="1">
        <v>1</v>
      </c>
      <c r="AD13">
        <v>8.0488</v>
      </c>
      <c r="AE13">
        <v>1.9732000000000001</v>
      </c>
    </row>
    <row r="15" spans="1:31" x14ac:dyDescent="0.25">
      <c r="A15" t="s">
        <v>6</v>
      </c>
      <c r="B15">
        <f>AVERAGE(B4:B13)</f>
        <v>5.815970000000001</v>
      </c>
      <c r="C15">
        <f>AVERAGE(C4:C13)</f>
        <v>2.3537699999999999</v>
      </c>
      <c r="F15">
        <f>AVERAGE(F4:F13)</f>
        <v>5.2889499999999998</v>
      </c>
      <c r="G15">
        <f>AVERAGE(G4:G13)</f>
        <v>2.2559699999999996</v>
      </c>
      <c r="J15">
        <f>AVERAGE(J4:J13)</f>
        <v>7.0309600000000003</v>
      </c>
      <c r="K15">
        <f>AVERAGE(K4:K13)</f>
        <v>2.1604300000000003</v>
      </c>
      <c r="N15">
        <f>AVERAGE(N4:N13)</f>
        <v>7.0148999999999999</v>
      </c>
      <c r="O15">
        <f>AVERAGE(O4:O13)</f>
        <v>3.4141300000000001</v>
      </c>
      <c r="R15">
        <f>AVERAGE(R4:R13)</f>
        <v>8.8916399999999989</v>
      </c>
      <c r="S15">
        <f>AVERAGE(S4:S13)</f>
        <v>2.5760599999999996</v>
      </c>
      <c r="V15">
        <f>AVERAGE(V4:V13)</f>
        <v>8.5863499999999995</v>
      </c>
      <c r="W15">
        <f>AVERAGE(W4:W13)</f>
        <v>3.2099000000000002</v>
      </c>
      <c r="Z15">
        <f>AVERAGE(Z4:Z13)</f>
        <v>9.100419999999998</v>
      </c>
      <c r="AA15">
        <f>AVERAGE(AA4:AA13)</f>
        <v>2.2689899999999996</v>
      </c>
      <c r="AD15">
        <f>AVERAGE(AD4:AD13)</f>
        <v>8.6373999999999995</v>
      </c>
      <c r="AE15">
        <f>AVERAGE(AE4:AE13)</f>
        <v>2.1947799999999997</v>
      </c>
    </row>
    <row r="16" spans="1:31" x14ac:dyDescent="0.25">
      <c r="A16" t="s">
        <v>7</v>
      </c>
      <c r="B16">
        <f>STDEV(B4:B13)</f>
        <v>1.0976729618707954</v>
      </c>
      <c r="C16">
        <f>STDEV(C4:C13)</f>
        <v>0.26921981126540073</v>
      </c>
      <c r="F16">
        <f>STDEV(F4:F13)</f>
        <v>0.54160759318901719</v>
      </c>
      <c r="G16">
        <f>STDEV(G4:G13)</f>
        <v>0.2522804306058426</v>
      </c>
      <c r="J16">
        <f>STDEV(J4:J13)</f>
        <v>0.69507196461949194</v>
      </c>
      <c r="K16">
        <f>STDEV(K4:K13)</f>
        <v>0.44177654997873067</v>
      </c>
      <c r="N16">
        <f>STDEV(N4:N13)</f>
        <v>1.2013228033204779</v>
      </c>
      <c r="O16">
        <f>STDEV(O4:O13)</f>
        <v>0.97717649497587389</v>
      </c>
      <c r="R16">
        <f>STDEV(R4:R13)</f>
        <v>1.6710570501598445</v>
      </c>
      <c r="S16">
        <f>STDEV(S4:S13)</f>
        <v>0.31889872373529571</v>
      </c>
      <c r="V16">
        <f>STDEV(V4:V13)</f>
        <v>1.0605026200921013</v>
      </c>
      <c r="W16">
        <f>STDEV(W4:W13)</f>
        <v>2.2721949246390709</v>
      </c>
      <c r="Z16">
        <f>STDEV(Z4:Z13)</f>
        <v>1.2751875198051046</v>
      </c>
      <c r="AA16">
        <f>STDEV(AA4:AA13)</f>
        <v>0.21612983469304839</v>
      </c>
      <c r="AD16">
        <f>STDEV(AD4:AD13)</f>
        <v>1.4781903448323419</v>
      </c>
      <c r="AE16">
        <f>STDEV(AE4:AE13)</f>
        <v>0.19550718543203358</v>
      </c>
    </row>
    <row r="17" spans="1:42" x14ac:dyDescent="0.25">
      <c r="A17" t="s">
        <v>8</v>
      </c>
      <c r="B17">
        <f>2*B16</f>
        <v>2.1953459237415909</v>
      </c>
      <c r="C17">
        <f>2*C16</f>
        <v>0.53843962253080146</v>
      </c>
      <c r="F17">
        <f>2*F16</f>
        <v>1.0832151863780344</v>
      </c>
      <c r="G17">
        <f>2*G16</f>
        <v>0.5045608612116852</v>
      </c>
      <c r="J17">
        <f>2*J16</f>
        <v>1.3901439292389839</v>
      </c>
      <c r="K17">
        <f>2*K16</f>
        <v>0.88355309995746134</v>
      </c>
      <c r="N17">
        <f>2*N16</f>
        <v>2.4026456066409558</v>
      </c>
      <c r="O17">
        <f>2*O16</f>
        <v>1.9543529899517478</v>
      </c>
      <c r="R17">
        <f>2*R16</f>
        <v>3.342114100319689</v>
      </c>
      <c r="S17">
        <f>2*S16</f>
        <v>0.63779744747059142</v>
      </c>
      <c r="V17">
        <f>2*V16</f>
        <v>2.1210052401842026</v>
      </c>
      <c r="W17">
        <f>2*W16</f>
        <v>4.5443898492781418</v>
      </c>
      <c r="Z17">
        <f>2*Z16</f>
        <v>2.5503750396102092</v>
      </c>
      <c r="AA17">
        <f>2*AA16</f>
        <v>0.43225966938609678</v>
      </c>
      <c r="AD17">
        <f>2*AD16</f>
        <v>2.9563806896646838</v>
      </c>
      <c r="AE17">
        <f>2*AE16</f>
        <v>0.39101437086406715</v>
      </c>
    </row>
    <row r="18" spans="1:42" x14ac:dyDescent="0.25">
      <c r="A18" t="s">
        <v>9</v>
      </c>
      <c r="B18">
        <f>B15+B17</f>
        <v>8.0113159237415914</v>
      </c>
      <c r="C18">
        <f>C15+C17</f>
        <v>2.8922096225308014</v>
      </c>
      <c r="F18">
        <f>F15+F17</f>
        <v>6.3721651863780338</v>
      </c>
      <c r="G18">
        <f>G15+G17</f>
        <v>2.7605308612116848</v>
      </c>
      <c r="J18">
        <f>J15+J17</f>
        <v>8.4211039292389849</v>
      </c>
      <c r="K18">
        <f>K15+K17</f>
        <v>3.0439830999574617</v>
      </c>
      <c r="N18">
        <f>N15+N17</f>
        <v>9.4175456066409566</v>
      </c>
      <c r="O18">
        <f>O15+O17</f>
        <v>5.3684829899517474</v>
      </c>
      <c r="R18">
        <f>R15+R17</f>
        <v>12.233754100319688</v>
      </c>
      <c r="S18">
        <f>S15+S17</f>
        <v>3.2138574474705912</v>
      </c>
      <c r="V18">
        <f>V15+V17</f>
        <v>10.707355240184203</v>
      </c>
      <c r="W18">
        <f>W15+W17</f>
        <v>7.754289849278142</v>
      </c>
      <c r="Z18">
        <f>Z15+Z17</f>
        <v>11.650795039610207</v>
      </c>
      <c r="AA18">
        <f>AA15+AA17</f>
        <v>2.7012496693860966</v>
      </c>
      <c r="AD18">
        <f>AD15+AD17</f>
        <v>11.593780689664683</v>
      </c>
      <c r="AE18">
        <f>AE15+AE17</f>
        <v>2.5857943708640669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6.8199500000000004</v>
      </c>
      <c r="K26">
        <f>AVERAGE(C3,G3,K3,O3,S3,W3,AA3,AE3)</f>
        <v>2.8670249999999999</v>
      </c>
      <c r="N26">
        <f>J27-J26</f>
        <v>-3.4275000000000944E-2</v>
      </c>
      <c r="O26">
        <f>K27-K26</f>
        <v>-0.43378750000000021</v>
      </c>
      <c r="P26" s="1">
        <v>0.1</v>
      </c>
      <c r="Q26">
        <f>N26/J26*100</f>
        <v>-0.50256966693305583</v>
      </c>
      <c r="R26">
        <f>O26/K26*100</f>
        <v>-15.130230814171492</v>
      </c>
      <c r="U26">
        <f>J26</f>
        <v>6.8199500000000004</v>
      </c>
      <c r="V26">
        <f>K26</f>
        <v>2.8670249999999999</v>
      </c>
      <c r="W26">
        <f>Q26</f>
        <v>-0.50256966693305583</v>
      </c>
      <c r="X26">
        <f>Q27</f>
        <v>8.0957338396909098</v>
      </c>
      <c r="Y26">
        <f>Q28</f>
        <v>13.364467481433151</v>
      </c>
      <c r="Z26">
        <f>Q29</f>
        <v>23.103725100623905</v>
      </c>
      <c r="AA26">
        <f>Q30</f>
        <v>6.5724455457884492</v>
      </c>
      <c r="AB26">
        <f>Q31</f>
        <v>7.974765210888628</v>
      </c>
      <c r="AC26">
        <f>Q32</f>
        <v>9.5722842542833888</v>
      </c>
      <c r="AD26">
        <f>Q33</f>
        <v>12.044443141078753</v>
      </c>
      <c r="AE26">
        <f>Q34</f>
        <v>20.768480707336554</v>
      </c>
      <c r="AF26">
        <f>Q35</f>
        <v>5.4401058658787687</v>
      </c>
      <c r="AG26">
        <f>R26</f>
        <v>-15.130230814171492</v>
      </c>
      <c r="AH26">
        <f>R27</f>
        <v>-13.15518699697421</v>
      </c>
      <c r="AI26">
        <f>R28</f>
        <v>-3.3654223454626258</v>
      </c>
      <c r="AJ26">
        <f>R29</f>
        <v>-9.6498112154585343</v>
      </c>
      <c r="AK26">
        <f>R30</f>
        <v>-11.966672770554835</v>
      </c>
      <c r="AL26">
        <f>R31</f>
        <v>-20.274500571149527</v>
      </c>
      <c r="AM26">
        <f>R32</f>
        <v>-18.187842798719934</v>
      </c>
      <c r="AN26">
        <f>R33</f>
        <v>-20.99693933607136</v>
      </c>
      <c r="AO26">
        <f>R34</f>
        <v>-10.56801039404958</v>
      </c>
      <c r="AP26">
        <f>R35</f>
        <v>14.202003819290018</v>
      </c>
    </row>
    <row r="27" spans="1:42" x14ac:dyDescent="0.25">
      <c r="I27" s="1">
        <v>0.1</v>
      </c>
      <c r="J27">
        <f>AVERAGE(B4,F4,J4,N4,R4,V4,Z4,AD4)</f>
        <v>6.7856749999999995</v>
      </c>
      <c r="K27">
        <f>AVERAGE(C4,G4,K4,O4,S4,W4,AA4,AE4)</f>
        <v>2.4332374999999997</v>
      </c>
      <c r="N27">
        <f>J28-J26</f>
        <v>0.5521250000000002</v>
      </c>
      <c r="O27">
        <f>K28-K26</f>
        <v>-0.37716249999999985</v>
      </c>
      <c r="P27" s="1">
        <v>0.2</v>
      </c>
      <c r="Q27">
        <f>N27/J26*100</f>
        <v>8.0957338396909098</v>
      </c>
      <c r="R27">
        <f>O27/K26*100</f>
        <v>-13.15518699697421</v>
      </c>
    </row>
    <row r="28" spans="1:42" x14ac:dyDescent="0.25">
      <c r="I28" s="1">
        <v>0.2</v>
      </c>
      <c r="J28">
        <f>AVERAGE(B5,F5,J5,N5,R5,V5,Z5,AD5)</f>
        <v>7.3720750000000006</v>
      </c>
      <c r="K28">
        <f>AVERAGE(C5,G5,K5,O5,S5,W5,AA5,AE5)</f>
        <v>2.4898625000000001</v>
      </c>
      <c r="N28">
        <f>J29-J26</f>
        <v>0.91145000000000032</v>
      </c>
      <c r="O28">
        <f>K29-K26</f>
        <v>-9.6487499999999837E-2</v>
      </c>
      <c r="P28" s="1">
        <v>0.3</v>
      </c>
      <c r="Q28">
        <f>N28/J26*100</f>
        <v>13.364467481433151</v>
      </c>
      <c r="R28">
        <f>O28/K26*100</f>
        <v>-3.3654223454626258</v>
      </c>
    </row>
    <row r="29" spans="1:42" x14ac:dyDescent="0.25">
      <c r="I29" s="1">
        <v>0.3</v>
      </c>
      <c r="J29">
        <f>AVERAGE(B6,F6,J6,N6,R6,V6,Z6,AD6)</f>
        <v>7.7314000000000007</v>
      </c>
      <c r="K29">
        <f>AVERAGE(C6,G6,K6,O6,S6,W6,AA6,AE6)</f>
        <v>2.7705375000000001</v>
      </c>
      <c r="N29">
        <f>J30-J26</f>
        <v>1.5756625</v>
      </c>
      <c r="O29">
        <f>K30-K26</f>
        <v>-0.27666250000000003</v>
      </c>
      <c r="P29" s="1">
        <v>0.4</v>
      </c>
      <c r="Q29">
        <f>N29/J26*100</f>
        <v>23.103725100623905</v>
      </c>
      <c r="R29">
        <f>O29/K26*100</f>
        <v>-9.6498112154585343</v>
      </c>
    </row>
    <row r="30" spans="1:42" x14ac:dyDescent="0.25">
      <c r="I30" s="1">
        <v>0.4</v>
      </c>
      <c r="J30">
        <f>AVERAGE(B7,F7,J7,N7,R7,V7,Z7,AD7)</f>
        <v>8.3956125000000004</v>
      </c>
      <c r="K30">
        <f>AVERAGE(C7,G7,K7,O7,S7,W7,AA7,AE7)</f>
        <v>2.5903624999999999</v>
      </c>
      <c r="N30">
        <f>J31-J26</f>
        <v>0.4482374999999994</v>
      </c>
      <c r="O30">
        <f>K31-K26</f>
        <v>-0.34308749999999977</v>
      </c>
      <c r="P30" s="1">
        <v>0.5</v>
      </c>
      <c r="Q30">
        <f>N30/J26*100</f>
        <v>6.5724455457884492</v>
      </c>
      <c r="R30">
        <f>O30/K26*100</f>
        <v>-11.966672770554835</v>
      </c>
    </row>
    <row r="31" spans="1:42" x14ac:dyDescent="0.25">
      <c r="I31" s="1">
        <v>0.5</v>
      </c>
      <c r="J31">
        <f>AVERAGE(B8,F8,J8,N8,R8,V8,Z8,AD8)</f>
        <v>7.2681874999999998</v>
      </c>
      <c r="K31">
        <f>AVERAGE(C8,G8,K8,O8,S8,W8,AA8,AE8)</f>
        <v>2.5239375000000002</v>
      </c>
      <c r="N31">
        <f>J32-J26</f>
        <v>0.543874999999999</v>
      </c>
      <c r="O31">
        <f>K32-K26</f>
        <v>-0.58127499999999976</v>
      </c>
      <c r="P31" s="1">
        <v>0.6</v>
      </c>
      <c r="Q31">
        <f>N31/J26*100</f>
        <v>7.974765210888628</v>
      </c>
      <c r="R31">
        <f>O31/K26*100</f>
        <v>-20.274500571149527</v>
      </c>
    </row>
    <row r="32" spans="1:42" x14ac:dyDescent="0.25">
      <c r="I32" s="1">
        <v>0.6</v>
      </c>
      <c r="J32">
        <f>AVERAGE(B9,F9,J9,N9,R9,V9,Z9,AD9)</f>
        <v>7.3638249999999994</v>
      </c>
      <c r="K32">
        <f>AVERAGE(C9,G9,K9,O9,S9,W9,AA9,AE9)</f>
        <v>2.2857500000000002</v>
      </c>
      <c r="N32">
        <f>J33-J26</f>
        <v>0.65282499999999999</v>
      </c>
      <c r="O32">
        <f>K33-K26</f>
        <v>-0.52145000000000019</v>
      </c>
      <c r="P32" s="1">
        <v>0.7</v>
      </c>
      <c r="Q32">
        <f>N32/J26*100</f>
        <v>9.5722842542833888</v>
      </c>
      <c r="R32">
        <f>O32/K26*100</f>
        <v>-18.187842798719934</v>
      </c>
    </row>
    <row r="33" spans="1:18" x14ac:dyDescent="0.25">
      <c r="I33" s="1">
        <v>0.7</v>
      </c>
      <c r="J33">
        <f>AVERAGE(B10,F10,J10,N10,R10,V10,Z10,AD10)</f>
        <v>7.4727750000000004</v>
      </c>
      <c r="K33">
        <f>AVERAGE(C10,G10,K10,O10,S10,W10,AA10,AE10)</f>
        <v>2.3455749999999997</v>
      </c>
      <c r="N33">
        <f>J34-J26</f>
        <v>0.82142500000000052</v>
      </c>
      <c r="O33">
        <f>K34-K26</f>
        <v>-0.6019874999999999</v>
      </c>
      <c r="P33" s="1">
        <v>0.8</v>
      </c>
      <c r="Q33">
        <f>N33/J26*100</f>
        <v>12.044443141078753</v>
      </c>
      <c r="R33">
        <f>O33/K26*100</f>
        <v>-20.99693933607136</v>
      </c>
    </row>
    <row r="34" spans="1:18" x14ac:dyDescent="0.25">
      <c r="I34" s="1">
        <v>0.8</v>
      </c>
      <c r="J34">
        <f>AVERAGE(B11,F11,J11,N11,R11,V11,Z11,AD11)</f>
        <v>7.6413750000000009</v>
      </c>
      <c r="K34">
        <f>AVERAGE(C11,G11,K11,O11,S11,W11,AA11,AE11)</f>
        <v>2.2650375</v>
      </c>
      <c r="N34">
        <f>J35-J26</f>
        <v>1.4163999999999994</v>
      </c>
      <c r="O34">
        <f>K35-K26</f>
        <v>-0.30298749999999997</v>
      </c>
      <c r="P34" s="1">
        <v>0.9</v>
      </c>
      <c r="Q34">
        <f>N34/J26*100</f>
        <v>20.768480707336554</v>
      </c>
      <c r="R34">
        <f>O34/K26*100</f>
        <v>-10.56801039404958</v>
      </c>
    </row>
    <row r="35" spans="1:18" x14ac:dyDescent="0.25">
      <c r="I35" s="1">
        <v>0.9</v>
      </c>
      <c r="J35">
        <f>AVERAGE(B12,F12,J12,N12,R12,V12,Z12,AD12)</f>
        <v>8.2363499999999998</v>
      </c>
      <c r="K35">
        <f>AVERAGE(C12,G12,K12,O12,S12,W12,AA12,AE12)</f>
        <v>2.5640375</v>
      </c>
      <c r="N35">
        <f>J36-J26</f>
        <v>0.37101249999999908</v>
      </c>
      <c r="O35">
        <f>K36-K26</f>
        <v>0.40717499999999962</v>
      </c>
      <c r="P35" s="1">
        <v>1</v>
      </c>
      <c r="Q35">
        <f>N35/J26*100</f>
        <v>5.4401058658787687</v>
      </c>
      <c r="R35">
        <f>O35/K26*100</f>
        <v>14.202003819290018</v>
      </c>
    </row>
    <row r="36" spans="1:18" x14ac:dyDescent="0.25">
      <c r="I36" s="1">
        <v>1</v>
      </c>
      <c r="J36">
        <f>AVERAGE(B13,F13,J13,N13,R13,V13,Z13,AD13)</f>
        <v>7.1909624999999995</v>
      </c>
      <c r="K36">
        <f>AVERAGE(C13,G13,K13,O13,S13,W13,AA13,AE13)</f>
        <v>3.2741999999999996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5.6684000000000001</v>
      </c>
      <c r="C41">
        <f>C3</f>
        <v>5.2778</v>
      </c>
    </row>
    <row r="42" spans="1:18" x14ac:dyDescent="0.25">
      <c r="A42" s="1">
        <v>2</v>
      </c>
      <c r="B42">
        <f>F3</f>
        <v>5.0533999999999999</v>
      </c>
      <c r="C42">
        <f>G3</f>
        <v>2.7063999999999999</v>
      </c>
    </row>
    <row r="43" spans="1:18" x14ac:dyDescent="0.25">
      <c r="A43" s="1">
        <v>3</v>
      </c>
      <c r="B43">
        <f>J3</f>
        <v>5.8589000000000002</v>
      </c>
      <c r="C43">
        <f>K3</f>
        <v>2.1356999999999999</v>
      </c>
    </row>
    <row r="44" spans="1:18" x14ac:dyDescent="0.25">
      <c r="A44" s="1">
        <v>4</v>
      </c>
      <c r="B44">
        <f>N3</f>
        <v>4.9161999999999999</v>
      </c>
      <c r="C44">
        <f>O3</f>
        <v>3.8828999999999998</v>
      </c>
    </row>
    <row r="45" spans="1:18" x14ac:dyDescent="0.25">
      <c r="A45" s="1">
        <v>5</v>
      </c>
      <c r="B45">
        <f>R3</f>
        <v>8.4404000000000003</v>
      </c>
      <c r="C45">
        <f>S3</f>
        <v>2.0968</v>
      </c>
    </row>
    <row r="46" spans="1:18" x14ac:dyDescent="0.25">
      <c r="A46" s="1">
        <v>6</v>
      </c>
      <c r="B46">
        <f>V3</f>
        <v>8.6143999999999998</v>
      </c>
      <c r="C46">
        <f>W3</f>
        <v>2.3685</v>
      </c>
    </row>
    <row r="47" spans="1:18" x14ac:dyDescent="0.25">
      <c r="A47" s="1">
        <v>7</v>
      </c>
      <c r="B47">
        <f>Z3</f>
        <v>7.9349999999999996</v>
      </c>
      <c r="C47">
        <f>AA3</f>
        <v>2.2949000000000002</v>
      </c>
    </row>
    <row r="48" spans="1:18" x14ac:dyDescent="0.25">
      <c r="A48" s="1">
        <v>8</v>
      </c>
      <c r="B48">
        <f>AD3</f>
        <v>8.0729000000000006</v>
      </c>
      <c r="C48">
        <f>AE3</f>
        <v>2.1732</v>
      </c>
    </row>
    <row r="50" spans="1:3" x14ac:dyDescent="0.25">
      <c r="A50" t="s">
        <v>18</v>
      </c>
      <c r="B50">
        <f>AVERAGE(B41:B48)</f>
        <v>6.8199500000000004</v>
      </c>
      <c r="C50">
        <f>AVERAGE(C41:C48)</f>
        <v>2.8670249999999999</v>
      </c>
    </row>
    <row r="51" spans="1:3" x14ac:dyDescent="0.25">
      <c r="A51" t="s">
        <v>7</v>
      </c>
      <c r="B51">
        <f>STDEV(B41:B48)</f>
        <v>1.5880705579862793</v>
      </c>
      <c r="C51">
        <f>STDEV(C41:C48)</f>
        <v>1.1373508464221338</v>
      </c>
    </row>
    <row r="52" spans="1:3" x14ac:dyDescent="0.25">
      <c r="A52" t="s">
        <v>19</v>
      </c>
      <c r="B52">
        <f>1.5*B51</f>
        <v>2.3821058369794188</v>
      </c>
      <c r="C52">
        <f>1.5*C51</f>
        <v>1.7060262696332007</v>
      </c>
    </row>
    <row r="53" spans="1:3" x14ac:dyDescent="0.25">
      <c r="A53" t="s">
        <v>8</v>
      </c>
      <c r="B53">
        <f>2*B51</f>
        <v>3.1761411159725585</v>
      </c>
      <c r="C53">
        <f>2*C51</f>
        <v>2.2747016928442676</v>
      </c>
    </row>
    <row r="54" spans="1:3" x14ac:dyDescent="0.25">
      <c r="A54" t="s">
        <v>20</v>
      </c>
      <c r="B54">
        <f>B50+B52</f>
        <v>9.2020558369794188</v>
      </c>
      <c r="C54">
        <f>C50+C52</f>
        <v>4.5730512696332006</v>
      </c>
    </row>
    <row r="55" spans="1:3" x14ac:dyDescent="0.25">
      <c r="A55" t="s">
        <v>9</v>
      </c>
      <c r="B55">
        <f>B50+B53</f>
        <v>9.9960911159725594</v>
      </c>
      <c r="C55">
        <f>C50+C53</f>
        <v>5.1417266928442675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2014-03-13T04:40:40Z</dcterms:created>
  <dcterms:modified xsi:type="dcterms:W3CDTF">2014-03-13T04:41:08Z</dcterms:modified>
</cp:coreProperties>
</file>