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<sst xmlns="http://schemas.openxmlformats.org/spreadsheetml/2006/main" count="48" uniqueCount="21">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</sst>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285</v>
      </c>
      <c r="B3">
        <v>5.0149999999999997</v>
      </c>
      <c r="C3">
        <v>3.5617000000000001</v>
      </c>
      <c r="E3" s="1">
        <v>285</v>
      </c>
      <c r="F3">
        <v>4.7911999999999999</v>
      </c>
      <c r="G3">
        <v>3.0131000000000001</v>
      </c>
      <c r="I3" s="1">
        <v>285</v>
      </c>
      <c r="J3">
        <v>5.7252000000000001</v>
      </c>
      <c r="K3">
        <v>3.6387</v>
      </c>
      <c r="M3" s="1">
        <v>285</v>
      </c>
      <c r="N3">
        <v>5.8928000000000003</v>
      </c>
      <c r="O3">
        <v>4.4828000000000001</v>
      </c>
      <c r="Q3" s="1">
        <v>285</v>
      </c>
      <c r="R3">
        <v>4.4363000000000001</v>
      </c>
      <c r="S3">
        <v>6.3010000000000002</v>
      </c>
      <c r="U3" s="1">
        <v>285</v>
      </c>
      <c r="V3">
        <v>4.9409999999999998</v>
      </c>
      <c r="W3">
        <v>3.7052999999999998</v>
      </c>
      <c r="Y3" s="1">
        <v>285</v>
      </c>
      <c r="Z3">
        <v>4.7279999999999998</v>
      </c>
      <c r="AA3">
        <v>3.4823</v>
      </c>
      <c r="AC3" s="1">
        <v>285</v>
      </c>
      <c r="AD3">
        <v>5.1616</v>
      </c>
      <c r="AE3">
        <v>4.1765999999999996</v>
      </c>
    </row>
    <row r="4" spans="1:31" x14ac:dyDescent="0.25">
      <c r="A4" s="1">
        <v>0.1</v>
      </c>
      <c r="B4">
        <v>5.0830000000000002</v>
      </c>
      <c r="C4">
        <v>3.9327000000000001</v>
      </c>
      <c r="E4" s="1">
        <v>0.1</v>
      </c>
      <c r="F4">
        <v>4.5514999999999999</v>
      </c>
      <c r="G4">
        <v>4.8052999999999999</v>
      </c>
      <c r="I4" s="1">
        <v>0.1</v>
      </c>
      <c r="J4">
        <v>5.4854000000000003</v>
      </c>
      <c r="K4">
        <v>3.3260000000000001</v>
      </c>
      <c r="M4" s="1">
        <v>0.1</v>
      </c>
      <c r="N4">
        <v>5.5563000000000002</v>
      </c>
      <c r="O4">
        <v>4.0805999999999996</v>
      </c>
      <c r="Q4" s="1">
        <v>0.1</v>
      </c>
      <c r="R4">
        <v>4.7270000000000003</v>
      </c>
      <c r="S4">
        <v>3.8231000000000002</v>
      </c>
      <c r="U4" s="1">
        <v>0.1</v>
      </c>
      <c r="V4">
        <v>5.9543999999999997</v>
      </c>
      <c r="W4">
        <v>3.0474000000000001</v>
      </c>
      <c r="Y4" s="1">
        <v>0.1</v>
      </c>
      <c r="Z4">
        <v>5.4462000000000002</v>
      </c>
      <c r="AA4">
        <v>3.7250999999999999</v>
      </c>
      <c r="AC4" s="1">
        <v>0.1</v>
      </c>
      <c r="AD4">
        <v>4.4676</v>
      </c>
      <c r="AE4">
        <v>3.9828999999999999</v>
      </c>
    </row>
    <row r="5" spans="1:31" x14ac:dyDescent="0.25">
      <c r="A5" s="1">
        <v>0.2</v>
      </c>
      <c r="B5">
        <v>4.4119000000000002</v>
      </c>
      <c r="C5">
        <v>5.0099</v>
      </c>
      <c r="E5" s="1">
        <v>0.2</v>
      </c>
      <c r="F5">
        <v>3.8622000000000001</v>
      </c>
      <c r="G5">
        <v>3.3050999999999999</v>
      </c>
      <c r="I5" s="1">
        <v>0.2</v>
      </c>
      <c r="J5">
        <v>4.9733999999999998</v>
      </c>
      <c r="K5">
        <v>4.4550000000000001</v>
      </c>
      <c r="M5" s="1">
        <v>0.2</v>
      </c>
      <c r="N5">
        <v>6.4573999999999998</v>
      </c>
      <c r="O5">
        <v>3.5686</v>
      </c>
      <c r="Q5" s="1">
        <v>0.2</v>
      </c>
      <c r="R5">
        <v>3.9990000000000001</v>
      </c>
      <c r="S5">
        <v>3.7572999999999999</v>
      </c>
      <c r="U5" s="1">
        <v>0.2</v>
      </c>
      <c r="V5">
        <v>5.1722000000000001</v>
      </c>
      <c r="W5">
        <v>4.1097000000000001</v>
      </c>
      <c r="Y5" s="1">
        <v>0.2</v>
      </c>
      <c r="Z5">
        <v>4.2766999999999999</v>
      </c>
      <c r="AA5">
        <v>3.177</v>
      </c>
      <c r="AC5" s="1">
        <v>0.2</v>
      </c>
      <c r="AD5">
        <v>5.0422000000000002</v>
      </c>
      <c r="AE5">
        <v>4.5702999999999996</v>
      </c>
    </row>
    <row r="6" spans="1:31" x14ac:dyDescent="0.25">
      <c r="A6" s="1">
        <v>0.3</v>
      </c>
      <c r="B6">
        <v>5.2572999999999999</v>
      </c>
      <c r="C6">
        <v>3.2119</v>
      </c>
      <c r="E6" s="1">
        <v>0.3</v>
      </c>
      <c r="F6">
        <v>5.0834000000000001</v>
      </c>
      <c r="G6">
        <v>3.6846000000000001</v>
      </c>
      <c r="I6" s="1">
        <v>0.3</v>
      </c>
      <c r="J6">
        <v>6.2464000000000004</v>
      </c>
      <c r="K6">
        <v>4.3010999999999999</v>
      </c>
      <c r="M6" s="1">
        <v>0.3</v>
      </c>
      <c r="N6">
        <v>6.7784000000000004</v>
      </c>
      <c r="O6">
        <v>4.4367999999999999</v>
      </c>
      <c r="Q6" s="1">
        <v>0.3</v>
      </c>
      <c r="R6">
        <v>5.1692999999999998</v>
      </c>
      <c r="S6">
        <v>3.5024000000000002</v>
      </c>
      <c r="U6" s="1">
        <v>0.3</v>
      </c>
      <c r="V6">
        <v>4.4320000000000004</v>
      </c>
      <c r="W6">
        <v>3.6139000000000001</v>
      </c>
      <c r="Y6" s="1">
        <v>0.3</v>
      </c>
      <c r="Z6">
        <v>4.4920999999999998</v>
      </c>
      <c r="AA6">
        <v>2.7454999999999998</v>
      </c>
      <c r="AC6" s="1">
        <v>0.3</v>
      </c>
      <c r="AD6">
        <v>5.2864000000000004</v>
      </c>
      <c r="AE6">
        <v>3.8491</v>
      </c>
    </row>
    <row r="7" spans="1:31" x14ac:dyDescent="0.25">
      <c r="A7" s="1">
        <v>0.4</v>
      </c>
      <c r="B7">
        <v>4.7935999999999996</v>
      </c>
      <c r="C7">
        <v>3.645</v>
      </c>
      <c r="E7" s="1">
        <v>0.4</v>
      </c>
      <c r="F7">
        <v>4.7263000000000002</v>
      </c>
      <c r="G7">
        <v>3.6269999999999998</v>
      </c>
      <c r="I7" s="1">
        <v>0.4</v>
      </c>
      <c r="J7">
        <v>4.6185999999999998</v>
      </c>
      <c r="K7">
        <v>3.2608000000000001</v>
      </c>
      <c r="M7" s="1">
        <v>0.4</v>
      </c>
      <c r="N7">
        <v>5.0621</v>
      </c>
      <c r="O7">
        <v>3.4598</v>
      </c>
      <c r="Q7" s="1">
        <v>0.4</v>
      </c>
      <c r="R7">
        <v>5.2110000000000003</v>
      </c>
      <c r="S7">
        <v>3.3104</v>
      </c>
      <c r="U7" s="1">
        <v>0.4</v>
      </c>
      <c r="V7">
        <v>4.2873999999999999</v>
      </c>
      <c r="W7">
        <v>4.1361999999999997</v>
      </c>
      <c r="Y7" s="1">
        <v>0.4</v>
      </c>
      <c r="Z7">
        <v>4.4150999999999998</v>
      </c>
      <c r="AA7">
        <v>3.5445000000000002</v>
      </c>
      <c r="AC7" s="1">
        <v>0.4</v>
      </c>
      <c r="AD7">
        <v>4.8047000000000004</v>
      </c>
      <c r="AE7">
        <v>4.9482999999999997</v>
      </c>
    </row>
    <row r="8" spans="1:31" x14ac:dyDescent="0.25">
      <c r="A8" s="1">
        <v>0.5</v>
      </c>
      <c r="B8">
        <v>3.9506999999999999</v>
      </c>
      <c r="C8">
        <v>3.7721</v>
      </c>
      <c r="E8" s="1">
        <v>0.5</v>
      </c>
      <c r="F8">
        <v>4.7823000000000002</v>
      </c>
      <c r="G8">
        <v>3.6223999999999998</v>
      </c>
      <c r="I8" s="1">
        <v>0.5</v>
      </c>
      <c r="J8">
        <v>5.5865</v>
      </c>
      <c r="K8">
        <v>3.7799</v>
      </c>
      <c r="M8" s="1">
        <v>0.5</v>
      </c>
      <c r="N8">
        <v>6.0942999999999996</v>
      </c>
      <c r="O8">
        <v>3.4138000000000002</v>
      </c>
      <c r="Q8" s="1">
        <v>0.5</v>
      </c>
      <c r="R8">
        <v>5.8529</v>
      </c>
      <c r="S8">
        <v>3.774</v>
      </c>
      <c r="U8" s="1">
        <v>0.5</v>
      </c>
      <c r="V8">
        <v>4.8322000000000003</v>
      </c>
      <c r="W8">
        <v>3.7437999999999998</v>
      </c>
      <c r="Y8" s="1">
        <v>0.5</v>
      </c>
      <c r="Z8">
        <v>4.8033000000000001</v>
      </c>
      <c r="AA8">
        <v>3.7541000000000002</v>
      </c>
      <c r="AC8" s="1">
        <v>0.5</v>
      </c>
      <c r="AD8">
        <v>3.7387999999999999</v>
      </c>
      <c r="AE8">
        <v>3.6097000000000001</v>
      </c>
    </row>
    <row r="9" spans="1:31" x14ac:dyDescent="0.25">
      <c r="A9" s="1">
        <v>0.6</v>
      </c>
      <c r="B9">
        <v>4.7070999999999996</v>
      </c>
      <c r="C9">
        <v>3.5028000000000001</v>
      </c>
      <c r="E9" s="1">
        <v>0.6</v>
      </c>
      <c r="F9">
        <v>4.3437000000000001</v>
      </c>
      <c r="G9">
        <v>3.6377999999999999</v>
      </c>
      <c r="I9" s="1">
        <v>0.6</v>
      </c>
      <c r="J9">
        <v>5.1866000000000003</v>
      </c>
      <c r="K9">
        <v>3.1465000000000001</v>
      </c>
      <c r="M9" s="1">
        <v>0.6</v>
      </c>
      <c r="N9">
        <v>5.4298000000000002</v>
      </c>
      <c r="O9">
        <v>4.2096</v>
      </c>
      <c r="Q9" s="1">
        <v>0.6</v>
      </c>
      <c r="R9">
        <v>4.8667999999999996</v>
      </c>
      <c r="S9">
        <v>3.1492</v>
      </c>
      <c r="U9" s="1">
        <v>0.6</v>
      </c>
      <c r="V9">
        <v>4.7110000000000003</v>
      </c>
      <c r="W9">
        <v>3.6214</v>
      </c>
      <c r="Y9" s="1">
        <v>0.6</v>
      </c>
      <c r="Z9">
        <v>3.8631000000000002</v>
      </c>
      <c r="AA9">
        <v>2.7732000000000001</v>
      </c>
      <c r="AC9" s="1">
        <v>0.6</v>
      </c>
      <c r="AD9">
        <v>4.2412999999999998</v>
      </c>
      <c r="AE9">
        <v>3.9198</v>
      </c>
    </row>
    <row r="10" spans="1:31" x14ac:dyDescent="0.25">
      <c r="A10" s="1">
        <v>0.7</v>
      </c>
      <c r="B10">
        <v>4.8579999999999997</v>
      </c>
      <c r="C10">
        <v>3.5485000000000002</v>
      </c>
      <c r="E10" s="1">
        <v>0.7</v>
      </c>
      <c r="F10">
        <v>4.8726000000000003</v>
      </c>
      <c r="G10">
        <v>2.8647</v>
      </c>
      <c r="I10" s="1">
        <v>0.7</v>
      </c>
      <c r="J10">
        <v>6.1139000000000001</v>
      </c>
      <c r="K10">
        <v>3.2865000000000002</v>
      </c>
      <c r="M10" s="1">
        <v>0.7</v>
      </c>
      <c r="N10">
        <v>5.827</v>
      </c>
      <c r="O10">
        <v>4.9729999999999999</v>
      </c>
      <c r="Q10" s="1">
        <v>0.7</v>
      </c>
      <c r="R10">
        <v>5.0076999999999998</v>
      </c>
      <c r="S10">
        <v>4.4447999999999999</v>
      </c>
      <c r="U10" s="1">
        <v>0.7</v>
      </c>
      <c r="V10">
        <v>4.1071999999999997</v>
      </c>
      <c r="W10">
        <v>3.4981</v>
      </c>
      <c r="Y10" s="1">
        <v>0.7</v>
      </c>
      <c r="Z10">
        <v>5.1393000000000004</v>
      </c>
      <c r="AA10">
        <v>3.5817000000000001</v>
      </c>
      <c r="AC10" s="1">
        <v>0.7</v>
      </c>
      <c r="AD10">
        <v>3.6368999999999998</v>
      </c>
      <c r="AE10">
        <v>3.8451</v>
      </c>
    </row>
    <row r="11" spans="1:31" x14ac:dyDescent="0.25">
      <c r="A11" s="1">
        <v>0.8</v>
      </c>
      <c r="B11">
        <v>5.4294000000000002</v>
      </c>
      <c r="C11">
        <v>4.08</v>
      </c>
      <c r="E11" s="1">
        <v>0.8</v>
      </c>
      <c r="F11">
        <v>4.3837000000000002</v>
      </c>
      <c r="G11">
        <v>3.0146000000000002</v>
      </c>
      <c r="I11" s="1">
        <v>0.8</v>
      </c>
      <c r="J11">
        <v>5.5736999999999997</v>
      </c>
      <c r="K11">
        <v>3.2595000000000001</v>
      </c>
      <c r="M11" s="1">
        <v>0.8</v>
      </c>
      <c r="N11">
        <v>5.1635</v>
      </c>
      <c r="O11">
        <v>3.3993000000000002</v>
      </c>
      <c r="Q11" s="1">
        <v>0.8</v>
      </c>
      <c r="R11">
        <v>4.5978000000000003</v>
      </c>
      <c r="S11">
        <v>3.2584</v>
      </c>
      <c r="U11" s="1">
        <v>0.8</v>
      </c>
      <c r="V11">
        <v>5.2965</v>
      </c>
      <c r="W11">
        <v>4.5686999999999998</v>
      </c>
      <c r="Y11" s="1">
        <v>0.8</v>
      </c>
      <c r="Z11">
        <v>3.8689</v>
      </c>
      <c r="AA11">
        <v>3.6238000000000001</v>
      </c>
      <c r="AC11" s="1">
        <v>0.8</v>
      </c>
      <c r="AD11">
        <v>6.0694999999999997</v>
      </c>
      <c r="AE11">
        <v>4.9135</v>
      </c>
    </row>
    <row r="12" spans="1:31" x14ac:dyDescent="0.25">
      <c r="A12" s="1">
        <v>0.9</v>
      </c>
      <c r="B12">
        <v>5.4890999999999996</v>
      </c>
      <c r="C12">
        <v>3.3512</v>
      </c>
      <c r="E12" s="1">
        <v>0.9</v>
      </c>
      <c r="F12">
        <v>4.7798999999999996</v>
      </c>
      <c r="G12">
        <v>3.3906999999999998</v>
      </c>
      <c r="I12" s="1">
        <v>0.9</v>
      </c>
      <c r="J12">
        <v>5.0552000000000001</v>
      </c>
      <c r="K12">
        <v>3.9401000000000002</v>
      </c>
      <c r="M12" s="1">
        <v>0.9</v>
      </c>
      <c r="N12">
        <v>5.6440999999999999</v>
      </c>
      <c r="O12">
        <v>3.6793</v>
      </c>
      <c r="Q12" s="1">
        <v>0.9</v>
      </c>
      <c r="R12">
        <v>5.0450999999999997</v>
      </c>
      <c r="S12">
        <v>3.2623000000000002</v>
      </c>
      <c r="U12" s="1">
        <v>0.9</v>
      </c>
      <c r="V12">
        <v>4.6245000000000003</v>
      </c>
      <c r="W12">
        <v>3.2422</v>
      </c>
      <c r="Y12" s="1">
        <v>0.9</v>
      </c>
      <c r="Z12">
        <v>4.7861000000000002</v>
      </c>
      <c r="AA12">
        <v>3.7614999999999998</v>
      </c>
      <c r="AC12" s="1">
        <v>0.9</v>
      </c>
      <c r="AD12">
        <v>4.2061999999999999</v>
      </c>
      <c r="AE12">
        <v>3.8247</v>
      </c>
    </row>
    <row r="13" spans="1:31" x14ac:dyDescent="0.25">
      <c r="A13" s="1">
        <v>1</v>
      </c>
      <c r="B13">
        <v>3.8401000000000001</v>
      </c>
      <c r="C13">
        <v>3.0583</v>
      </c>
      <c r="E13" s="1">
        <v>1</v>
      </c>
      <c r="F13">
        <v>5.2773000000000003</v>
      </c>
      <c r="G13">
        <v>3.0038999999999998</v>
      </c>
      <c r="I13" s="1">
        <v>1</v>
      </c>
      <c r="J13">
        <v>5.7225000000000001</v>
      </c>
      <c r="K13">
        <v>3.7119</v>
      </c>
      <c r="M13" s="1">
        <v>1</v>
      </c>
      <c r="N13">
        <v>6.2351000000000001</v>
      </c>
      <c r="O13">
        <v>3.8363</v>
      </c>
      <c r="Q13" s="1">
        <v>1</v>
      </c>
      <c r="R13">
        <v>6.0145999999999997</v>
      </c>
      <c r="S13">
        <v>3.5438999999999998</v>
      </c>
      <c r="U13" s="1">
        <v>1</v>
      </c>
      <c r="V13">
        <v>4.8253000000000004</v>
      </c>
      <c r="W13">
        <v>4.2488999999999999</v>
      </c>
      <c r="Y13" s="1">
        <v>1</v>
      </c>
      <c r="Z13">
        <v>3.8492000000000002</v>
      </c>
      <c r="AA13">
        <v>4.5358000000000001</v>
      </c>
      <c r="AC13" s="1">
        <v>1</v>
      </c>
      <c r="AD13">
        <v>4.2233999999999998</v>
      </c>
      <c r="AE13">
        <v>2.9386999999999999</v>
      </c>
    </row>
    <row r="15" spans="1:31" x14ac:dyDescent="0.25">
      <c r="A15" t="s">
        <v>6</v>
      </c>
      <c r="B15">
        <f>AVERAGE(B4:B13)</f>
        <v>4.7820200000000002</v>
      </c>
      <c r="C15">
        <f>AVERAGE(C4:C13)</f>
        <v>3.7112400000000001</v>
      </c>
      <c r="F15">
        <f>AVERAGE(F4:F13)</f>
        <v>4.6662899999999992</v>
      </c>
      <c r="G15">
        <f>AVERAGE(G4:G13)</f>
        <v>3.4956100000000001</v>
      </c>
      <c r="J15">
        <f>AVERAGE(J4:J13)</f>
        <v>5.4562200000000001</v>
      </c>
      <c r="K15">
        <f>AVERAGE(K4:K13)</f>
        <v>3.6467300000000002</v>
      </c>
      <c r="N15">
        <f>AVERAGE(N4:N13)</f>
        <v>5.8248000000000006</v>
      </c>
      <c r="O15">
        <f>AVERAGE(O4:O13)</f>
        <v>3.90571</v>
      </c>
      <c r="R15">
        <f>AVERAGE(R4:R13)</f>
        <v>5.0491200000000003</v>
      </c>
      <c r="S15">
        <f>AVERAGE(S4:S13)</f>
        <v>3.582580000000001</v>
      </c>
      <c r="V15">
        <f>AVERAGE(V4:V13)</f>
        <v>4.8242700000000003</v>
      </c>
      <c r="W15">
        <f>AVERAGE(W4:W13)</f>
        <v>3.7830300000000001</v>
      </c>
      <c r="Z15">
        <f>AVERAGE(Z4:Z13)</f>
        <v>4.4939999999999998</v>
      </c>
      <c r="AA15">
        <f>AVERAGE(AA4:AA13)</f>
        <v>3.5222199999999999</v>
      </c>
      <c r="AD15">
        <f>AVERAGE(AD4:AD13)</f>
        <v>4.5717000000000008</v>
      </c>
      <c r="AE15">
        <f>AVERAGE(AE4:AE13)</f>
        <v>4.0402100000000001</v>
      </c>
    </row>
    <row r="16" spans="1:31" x14ac:dyDescent="0.25">
      <c r="A16" t="s">
        <v>7</v>
      </c>
      <c r="B16">
        <f>STDEV(B4:B13)</f>
        <v>0.57371674544151474</v>
      </c>
      <c r="C16">
        <f>STDEV(C4:C13)</f>
        <v>0.55325997144199768</v>
      </c>
      <c r="F16">
        <f>STDEV(F4:F13)</f>
        <v>0.40325115264697153</v>
      </c>
      <c r="G16">
        <f>STDEV(G4:G13)</f>
        <v>0.55005647073732378</v>
      </c>
      <c r="J16">
        <f>STDEV(J4:J13)</f>
        <v>0.50855926738625512</v>
      </c>
      <c r="K16">
        <f>STDEV(K4:K13)</f>
        <v>0.46801000713422708</v>
      </c>
      <c r="N16">
        <f>STDEV(N4:N13)</f>
        <v>0.56078472993951378</v>
      </c>
      <c r="O16">
        <f>STDEV(O4:O13)</f>
        <v>0.51758894340328965</v>
      </c>
      <c r="R16">
        <f>STDEV(R4:R13)</f>
        <v>0.58347976219307762</v>
      </c>
      <c r="S16">
        <f>STDEV(S4:S13)</f>
        <v>0.38671536992124728</v>
      </c>
      <c r="V16">
        <f>STDEV(V4:V13)</f>
        <v>0.54061147488540906</v>
      </c>
      <c r="W16">
        <f>STDEV(W4:W13)</f>
        <v>0.47572826522431172</v>
      </c>
      <c r="Z16">
        <f>STDEV(Z4:Z13)</f>
        <v>0.55398413535247082</v>
      </c>
      <c r="AA16">
        <f>STDEV(AA4:AA13)</f>
        <v>0.52465676568379271</v>
      </c>
      <c r="AD16">
        <f>STDEV(AD4:AD13)</f>
        <v>0.74329130972392299</v>
      </c>
      <c r="AE16">
        <f>STDEV(AE4:AE13)</f>
        <v>0.61515489729552586</v>
      </c>
    </row>
    <row r="17" spans="1:42" x14ac:dyDescent="0.25">
      <c r="A17" t="s">
        <v>8</v>
      </c>
      <c r="B17">
        <f>2*B16</f>
        <v>1.1474334908830295</v>
      </c>
      <c r="C17">
        <f>2*C16</f>
        <v>1.1065199428839954</v>
      </c>
      <c r="F17">
        <f>2*F16</f>
        <v>0.80650230529394307</v>
      </c>
      <c r="G17">
        <f>2*G16</f>
        <v>1.1001129414746476</v>
      </c>
      <c r="J17">
        <f>2*J16</f>
        <v>1.0171185347725102</v>
      </c>
      <c r="K17">
        <f>2*K16</f>
        <v>0.93602001426845416</v>
      </c>
      <c r="N17">
        <f>2*N16</f>
        <v>1.1215694598790276</v>
      </c>
      <c r="O17">
        <f>2*O16</f>
        <v>1.0351778868065793</v>
      </c>
      <c r="R17">
        <f>2*R16</f>
        <v>1.1669595243861552</v>
      </c>
      <c r="S17">
        <f>2*S16</f>
        <v>0.77343073984249455</v>
      </c>
      <c r="V17">
        <f>2*V16</f>
        <v>1.0812229497708181</v>
      </c>
      <c r="W17">
        <f>2*W16</f>
        <v>0.95145653044862344</v>
      </c>
      <c r="Z17">
        <f>2*Z16</f>
        <v>1.1079682707049416</v>
      </c>
      <c r="AA17">
        <f>2*AA16</f>
        <v>1.0493135313675854</v>
      </c>
      <c r="AD17">
        <f>2*AD16</f>
        <v>1.486582619447846</v>
      </c>
      <c r="AE17">
        <f>2*AE16</f>
        <v>1.2303097945910517</v>
      </c>
    </row>
    <row r="18" spans="1:42" x14ac:dyDescent="0.25">
      <c r="A18" t="s">
        <v>9</v>
      </c>
      <c r="B18">
        <f>B15+B17</f>
        <v>5.9294534908830299</v>
      </c>
      <c r="C18">
        <f>C15+C17</f>
        <v>4.8177599428839954</v>
      </c>
      <c r="F18">
        <f>F15+F17</f>
        <v>5.4727923052939422</v>
      </c>
      <c r="G18">
        <f>G15+G17</f>
        <v>4.5957229414746479</v>
      </c>
      <c r="J18">
        <f>J15+J17</f>
        <v>6.4733385347725108</v>
      </c>
      <c r="K18">
        <f>K15+K17</f>
        <v>4.5827500142684547</v>
      </c>
      <c r="N18">
        <f>N15+N17</f>
        <v>6.946369459879028</v>
      </c>
      <c r="O18">
        <f>O15+O17</f>
        <v>4.9408878868065793</v>
      </c>
      <c r="R18">
        <f>R15+R17</f>
        <v>6.2160795243861555</v>
      </c>
      <c r="S18">
        <f>S15+S17</f>
        <v>4.3560107398424952</v>
      </c>
      <c r="V18">
        <f>V15+V17</f>
        <v>5.9054929497708182</v>
      </c>
      <c r="W18">
        <f>W15+W17</f>
        <v>4.7344865304486232</v>
      </c>
      <c r="Z18">
        <f>Z15+Z17</f>
        <v>5.6019682707049414</v>
      </c>
      <c r="AA18">
        <f>AA15+AA17</f>
        <v>4.5715335313675851</v>
      </c>
      <c r="AD18">
        <f>AD15+AD17</f>
        <v>6.058282619447847</v>
      </c>
      <c r="AE18">
        <f>AE15+AE17</f>
        <v>5.2705197945910518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5.0863874999999998</v>
      </c>
      <c r="K26">
        <f>AVERAGE(C3,G3,K3,O3,S3,W3,AA3,AE3)</f>
        <v>4.0451874999999999</v>
      </c>
      <c r="N26">
        <f>J27-J26</f>
        <v>7.2537500000000144E-2</v>
      </c>
      <c r="O26">
        <f>K27-K26</f>
        <v>-0.20479999999999965</v>
      </c>
      <c r="P26" s="1">
        <v>0.1</v>
      </c>
      <c r="Q26">
        <f>N26/J26*100</f>
        <v>1.4261103779450572</v>
      </c>
      <c r="R26">
        <f>O26/K26*100</f>
        <v>-5.0628061122012182</v>
      </c>
      <c r="U26">
        <f>J26</f>
        <v>5.0863874999999998</v>
      </c>
      <c r="V26">
        <f>K26</f>
        <v>4.0451874999999999</v>
      </c>
      <c r="W26">
        <f>Q26</f>
        <v>1.4261103779450572</v>
      </c>
      <c r="X26">
        <f>Q27</f>
        <v>-6.1342652324464035</v>
      </c>
      <c r="Y26">
        <f>Q28</f>
        <v>5.0482783704544767</v>
      </c>
      <c r="Z26">
        <f>Q29</f>
        <v>-6.8130377404395412</v>
      </c>
      <c r="AA26">
        <f>Q30</f>
        <v>-2.5806626018957473</v>
      </c>
      <c r="AB26">
        <f>Q31</f>
        <v>-8.2123609339634367</v>
      </c>
      <c r="AC26">
        <f>Q32</f>
        <v>-2.7733337265397164</v>
      </c>
      <c r="AD26">
        <f>Q33</f>
        <v>-0.75716802937250671</v>
      </c>
      <c r="AE26">
        <f>Q34</f>
        <v>-2.6072040323313859</v>
      </c>
      <c r="AF26">
        <f>Q35</f>
        <v>-1.7291250420853739</v>
      </c>
      <c r="AG26">
        <f>R26</f>
        <v>-5.0628061122012182</v>
      </c>
      <c r="AH26">
        <f>R27</f>
        <v>-1.2626114364290897</v>
      </c>
      <c r="AI26">
        <f>R28</f>
        <v>-9.3203343479134091</v>
      </c>
      <c r="AJ26">
        <f>R29</f>
        <v>-7.5073775937456579</v>
      </c>
      <c r="AK26">
        <f>R30</f>
        <v>-8.9356179410719427</v>
      </c>
      <c r="AL26">
        <f>R31</f>
        <v>-13.600111243298363</v>
      </c>
      <c r="AM26">
        <f>R32</f>
        <v>-7.1662314787633425</v>
      </c>
      <c r="AN26">
        <f>R33</f>
        <v>-6.933238570523617</v>
      </c>
      <c r="AO26">
        <f>R34</f>
        <v>-12.080713193146181</v>
      </c>
      <c r="AP26">
        <f>R35</f>
        <v>-10.76526118999428</v>
      </c>
    </row>
    <row r="27" spans="1:42" x14ac:dyDescent="0.25">
      <c r="I27" s="1">
        <v>0.1</v>
      </c>
      <c r="J27">
        <f>AVERAGE(B4,F4,J4,N4,R4,V4,Z4,AD4)</f>
        <v>5.158925</v>
      </c>
      <c r="K27">
        <f>AVERAGE(C4,G4,K4,O4,S4,W4,AA4,AE4)</f>
        <v>3.8403875000000003</v>
      </c>
      <c r="N27">
        <f>J28-J26</f>
        <v>-0.3120124999999998</v>
      </c>
      <c r="O27">
        <f>K28-K26</f>
        <v>-5.1074999999999982E-2</v>
      </c>
      <c r="P27" s="1">
        <v>0.2</v>
      </c>
      <c r="Q27">
        <f>N27/J26*100</f>
        <v>-6.1342652324464035</v>
      </c>
      <c r="R27">
        <f>O27/K26*100</f>
        <v>-1.2626114364290897</v>
      </c>
    </row>
    <row r="28" spans="1:42" x14ac:dyDescent="0.25">
      <c r="I28" s="1">
        <v>0.2</v>
      </c>
      <c r="J28">
        <f>AVERAGE(B5,F5,J5,N5,R5,V5,Z5,AD5)</f>
        <v>4.774375</v>
      </c>
      <c r="K28">
        <f>AVERAGE(C5,G5,K5,O5,S5,W5,AA5,AE5)</f>
        <v>3.9941125</v>
      </c>
      <c r="N28">
        <f>J29-J26</f>
        <v>0.2567750000000002</v>
      </c>
      <c r="O28">
        <f>K29-K26</f>
        <v>-0.37702499999999972</v>
      </c>
      <c r="P28" s="1">
        <v>0.3</v>
      </c>
      <c r="Q28">
        <f>N28/J26*100</f>
        <v>5.0482783704544767</v>
      </c>
      <c r="R28">
        <f>O28/K26*100</f>
        <v>-9.3203343479134091</v>
      </c>
    </row>
    <row r="29" spans="1:42" x14ac:dyDescent="0.25">
      <c r="I29" s="1">
        <v>0.3</v>
      </c>
      <c r="J29">
        <f>AVERAGE(B6,F6,J6,N6,R6,V6,Z6,AD6)</f>
        <v>5.3431625</v>
      </c>
      <c r="K29">
        <f>AVERAGE(C6,G6,K6,O6,S6,W6,AA6,AE6)</f>
        <v>3.6681625000000002</v>
      </c>
      <c r="N29">
        <f>J30-J26</f>
        <v>-0.34653749999999928</v>
      </c>
      <c r="O29">
        <f>K30-K26</f>
        <v>-0.30368750000000011</v>
      </c>
      <c r="P29" s="1">
        <v>0.4</v>
      </c>
      <c r="Q29">
        <f>N29/J26*100</f>
        <v>-6.8130377404395412</v>
      </c>
      <c r="R29">
        <f>O29/K26*100</f>
        <v>-7.5073775937456579</v>
      </c>
    </row>
    <row r="30" spans="1:42" x14ac:dyDescent="0.25">
      <c r="I30" s="1">
        <v>0.4</v>
      </c>
      <c r="J30">
        <f>AVERAGE(B7,F7,J7,N7,R7,V7,Z7,AD7)</f>
        <v>4.7398500000000006</v>
      </c>
      <c r="K30">
        <f>AVERAGE(C7,G7,K7,O7,S7,W7,AA7,AE7)</f>
        <v>3.7414999999999998</v>
      </c>
      <c r="N30">
        <f>J31-J26</f>
        <v>-0.13126250000000006</v>
      </c>
      <c r="O30">
        <f>K31-K26</f>
        <v>-0.36146249999999958</v>
      </c>
      <c r="P30" s="1">
        <v>0.5</v>
      </c>
      <c r="Q30">
        <f>N30/J26*100</f>
        <v>-2.5806626018957473</v>
      </c>
      <c r="R30">
        <f>O30/K26*100</f>
        <v>-8.9356179410719427</v>
      </c>
    </row>
    <row r="31" spans="1:42" x14ac:dyDescent="0.25">
      <c r="I31" s="1">
        <v>0.5</v>
      </c>
      <c r="J31">
        <f>AVERAGE(B8,F8,J8,N8,R8,V8,Z8,AD8)</f>
        <v>4.9551249999999998</v>
      </c>
      <c r="K31">
        <f>AVERAGE(C8,G8,K8,O8,S8,W8,AA8,AE8)</f>
        <v>3.6837250000000004</v>
      </c>
      <c r="N31">
        <f>J32-J26</f>
        <v>-0.41771249999999949</v>
      </c>
      <c r="O31">
        <f>K32-K26</f>
        <v>-0.55014999999999992</v>
      </c>
      <c r="P31" s="1">
        <v>0.6</v>
      </c>
      <c r="Q31">
        <f>N31/J26*100</f>
        <v>-8.2123609339634367</v>
      </c>
      <c r="R31">
        <f>O31/K26*100</f>
        <v>-13.600111243298363</v>
      </c>
    </row>
    <row r="32" spans="1:42" x14ac:dyDescent="0.25">
      <c r="I32" s="1">
        <v>0.6</v>
      </c>
      <c r="J32">
        <f>AVERAGE(B9,F9,J9,N9,R9,V9,Z9,AD9)</f>
        <v>4.6686750000000004</v>
      </c>
      <c r="K32">
        <f>AVERAGE(C9,G9,K9,O9,S9,W9,AA9,AE9)</f>
        <v>3.4950375</v>
      </c>
      <c r="N32">
        <f>J33-J26</f>
        <v>-0.14106250000000031</v>
      </c>
      <c r="O32">
        <f>K33-K26</f>
        <v>-0.28988749999999985</v>
      </c>
      <c r="P32" s="1">
        <v>0.7</v>
      </c>
      <c r="Q32">
        <f>N32/J26*100</f>
        <v>-2.7733337265397164</v>
      </c>
      <c r="R32">
        <f>O32/K26*100</f>
        <v>-7.1662314787633425</v>
      </c>
    </row>
    <row r="33" spans="1:18" x14ac:dyDescent="0.25">
      <c r="I33" s="1">
        <v>0.7</v>
      </c>
      <c r="J33">
        <f>AVERAGE(B10,F10,J10,N10,R10,V10,Z10,AD10)</f>
        <v>4.9453249999999995</v>
      </c>
      <c r="K33">
        <f>AVERAGE(C10,G10,K10,O10,S10,W10,AA10,AE10)</f>
        <v>3.7553000000000001</v>
      </c>
      <c r="N33">
        <f>J34-J26</f>
        <v>-3.8512499999999505E-2</v>
      </c>
      <c r="O33">
        <f>K34-K26</f>
        <v>-0.28046250000000006</v>
      </c>
      <c r="P33" s="1">
        <v>0.8</v>
      </c>
      <c r="Q33">
        <f>N33/J26*100</f>
        <v>-0.75716802937250671</v>
      </c>
      <c r="R33">
        <f>O33/K26*100</f>
        <v>-6.933238570523617</v>
      </c>
    </row>
    <row r="34" spans="1:18" x14ac:dyDescent="0.25">
      <c r="I34" s="1">
        <v>0.8</v>
      </c>
      <c r="J34">
        <f>AVERAGE(B11,F11,J11,N11,R11,V11,Z11,AD11)</f>
        <v>5.0478750000000003</v>
      </c>
      <c r="K34">
        <f>AVERAGE(C11,G11,K11,O11,S11,W11,AA11,AE11)</f>
        <v>3.7647249999999999</v>
      </c>
      <c r="N34">
        <f>J35-J26</f>
        <v>-0.13261249999999958</v>
      </c>
      <c r="O34">
        <f>K35-K26</f>
        <v>-0.48868750000000016</v>
      </c>
      <c r="P34" s="1">
        <v>0.9</v>
      </c>
      <c r="Q34">
        <f>N34/J26*100</f>
        <v>-2.6072040323313859</v>
      </c>
      <c r="R34">
        <f>O34/K26*100</f>
        <v>-12.080713193146181</v>
      </c>
    </row>
    <row r="35" spans="1:18" x14ac:dyDescent="0.25">
      <c r="I35" s="1">
        <v>0.9</v>
      </c>
      <c r="J35">
        <f>AVERAGE(B12,F12,J12,N12,R12,V12,Z12,AD12)</f>
        <v>4.9537750000000003</v>
      </c>
      <c r="K35">
        <f>AVERAGE(C12,G12,K12,O12,S12,W12,AA12,AE12)</f>
        <v>3.5564999999999998</v>
      </c>
      <c r="N35">
        <f>J36-J26</f>
        <v>-8.7950000000000195E-2</v>
      </c>
      <c r="O35">
        <f>K36-K26</f>
        <v>-0.43547499999999983</v>
      </c>
      <c r="P35" s="1">
        <v>1</v>
      </c>
      <c r="Q35">
        <f>N35/J26*100</f>
        <v>-1.7291250420853739</v>
      </c>
      <c r="R35">
        <f>O35/K26*100</f>
        <v>-10.76526118999428</v>
      </c>
    </row>
    <row r="36" spans="1:18" x14ac:dyDescent="0.25">
      <c r="I36" s="1">
        <v>1</v>
      </c>
      <c r="J36">
        <f>AVERAGE(B13,F13,J13,N13,R13,V13,Z13,AD13)</f>
        <v>4.9984374999999996</v>
      </c>
      <c r="K36">
        <f>AVERAGE(C13,G13,K13,O13,S13,W13,AA13,AE13)</f>
        <v>3.6097125000000001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5.0149999999999997</v>
      </c>
      <c r="C41">
        <f>C3</f>
        <v>3.5617000000000001</v>
      </c>
    </row>
    <row r="42" spans="1:18" x14ac:dyDescent="0.25">
      <c r="A42" s="1">
        <v>2</v>
      </c>
      <c r="B42">
        <f>F3</f>
        <v>4.7911999999999999</v>
      </c>
      <c r="C42">
        <f>G3</f>
        <v>3.0131000000000001</v>
      </c>
    </row>
    <row r="43" spans="1:18" x14ac:dyDescent="0.25">
      <c r="A43" s="1">
        <v>3</v>
      </c>
      <c r="B43">
        <f>J3</f>
        <v>5.7252000000000001</v>
      </c>
      <c r="C43">
        <f>K3</f>
        <v>3.6387</v>
      </c>
    </row>
    <row r="44" spans="1:18" x14ac:dyDescent="0.25">
      <c r="A44" s="1">
        <v>4</v>
      </c>
      <c r="B44">
        <f>N3</f>
        <v>5.8928000000000003</v>
      </c>
      <c r="C44">
        <f>O3</f>
        <v>4.4828000000000001</v>
      </c>
    </row>
    <row r="45" spans="1:18" x14ac:dyDescent="0.25">
      <c r="A45" s="1">
        <v>5</v>
      </c>
      <c r="B45">
        <f>R3</f>
        <v>4.4363000000000001</v>
      </c>
      <c r="C45">
        <f>S3</f>
        <v>6.3010000000000002</v>
      </c>
    </row>
    <row r="46" spans="1:18" x14ac:dyDescent="0.25">
      <c r="A46" s="1">
        <v>6</v>
      </c>
      <c r="B46">
        <f>V3</f>
        <v>4.9409999999999998</v>
      </c>
      <c r="C46">
        <f>W3</f>
        <v>3.7052999999999998</v>
      </c>
    </row>
    <row r="47" spans="1:18" x14ac:dyDescent="0.25">
      <c r="A47" s="1">
        <v>7</v>
      </c>
      <c r="B47">
        <f>Z3</f>
        <v>4.7279999999999998</v>
      </c>
      <c r="C47">
        <f>AA3</f>
        <v>3.4823</v>
      </c>
    </row>
    <row r="48" spans="1:18" x14ac:dyDescent="0.25">
      <c r="A48" s="1">
        <v>8</v>
      </c>
      <c r="B48">
        <f>AD3</f>
        <v>5.1616</v>
      </c>
      <c r="C48">
        <f>AE3</f>
        <v>4.1765999999999996</v>
      </c>
    </row>
    <row r="50" spans="1:3" x14ac:dyDescent="0.25">
      <c r="A50" t="s">
        <v>18</v>
      </c>
      <c r="B50">
        <f>AVERAGE(B41:B48)</f>
        <v>5.0863874999999998</v>
      </c>
      <c r="C50">
        <f>AVERAGE(C41:C48)</f>
        <v>4.0451874999999999</v>
      </c>
    </row>
    <row r="51" spans="1:3" x14ac:dyDescent="0.25">
      <c r="A51" t="s">
        <v>7</v>
      </c>
      <c r="B51">
        <f>STDEV(B41:B48)</f>
        <v>0.49691392884338786</v>
      </c>
      <c r="C51">
        <f>STDEV(C41:C48)</f>
        <v>1.0137643209310816</v>
      </c>
    </row>
    <row r="52" spans="1:3" x14ac:dyDescent="0.25">
      <c r="A52" t="s">
        <v>19</v>
      </c>
      <c r="B52">
        <f>1.5*B51</f>
        <v>0.74537089326508177</v>
      </c>
      <c r="C52">
        <f>1.5*C51</f>
        <v>1.5206464813966223</v>
      </c>
    </row>
    <row r="53" spans="1:3" x14ac:dyDescent="0.25">
      <c r="A53" t="s">
        <v>8</v>
      </c>
      <c r="B53">
        <f>2*B51</f>
        <v>0.99382785768677573</v>
      </c>
      <c r="C53">
        <f>2*C51</f>
        <v>2.0275286418621632</v>
      </c>
    </row>
    <row r="54" spans="1:3" x14ac:dyDescent="0.25">
      <c r="A54" t="s">
        <v>20</v>
      </c>
      <c r="B54">
        <f>B50+B52</f>
        <v>5.8317583932650816</v>
      </c>
      <c r="C54">
        <f>C50+C52</f>
        <v>5.5658339813966222</v>
      </c>
    </row>
    <row r="55" spans="1:3" x14ac:dyDescent="0.25">
      <c r="A55" t="s">
        <v>9</v>
      </c>
      <c r="B55">
        <f>B50+B53</f>
        <v>6.0802153576867752</v>
      </c>
      <c r="C55">
        <f>C50+C53</f>
        <v>6.0727161418621627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2014-03-13T07:11:28Z</dcterms:created>
  <dcterms:modified xsi:type="dcterms:W3CDTF">2014-03-13T07:11:53Z</dcterms:modified>
</cp:coreProperties>
</file>