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<sst xmlns="http://schemas.openxmlformats.org/spreadsheetml/2006/main" count="48" uniqueCount="21">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</sst>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5.0808999999999997</v>
      </c>
      <c r="C3">
        <v>3.8206000000000002</v>
      </c>
      <c r="E3" s="1">
        <v>913</v>
      </c>
      <c r="F3">
        <v>4.5605000000000002</v>
      </c>
      <c r="G3">
        <v>3.2976000000000001</v>
      </c>
      <c r="I3" s="1">
        <v>913</v>
      </c>
      <c r="J3">
        <v>4.3981000000000003</v>
      </c>
      <c r="K3">
        <v>2.5739999999999998</v>
      </c>
      <c r="M3" s="1">
        <v>913</v>
      </c>
      <c r="N3">
        <v>4.3688000000000002</v>
      </c>
      <c r="O3">
        <v>3.5440999999999998</v>
      </c>
      <c r="Q3" s="1">
        <v>913</v>
      </c>
      <c r="R3">
        <v>3.7105000000000001</v>
      </c>
      <c r="S3">
        <v>3.2759999999999998</v>
      </c>
      <c r="U3" s="1">
        <v>913</v>
      </c>
      <c r="V3">
        <v>4.0933999999999999</v>
      </c>
      <c r="W3">
        <v>3.4990000000000001</v>
      </c>
      <c r="Y3" s="1">
        <v>913</v>
      </c>
      <c r="Z3">
        <v>4.4383999999999997</v>
      </c>
      <c r="AA3">
        <v>3.2467000000000001</v>
      </c>
      <c r="AC3" s="1">
        <v>913</v>
      </c>
      <c r="AD3">
        <v>3.8679999999999999</v>
      </c>
      <c r="AE3">
        <v>2.9276</v>
      </c>
    </row>
    <row r="4" spans="1:31" x14ac:dyDescent="0.25">
      <c r="A4" s="1">
        <v>0.1</v>
      </c>
      <c r="B4">
        <v>5.8611000000000004</v>
      </c>
      <c r="C4">
        <v>4.3631000000000002</v>
      </c>
      <c r="E4" s="1">
        <v>0.1</v>
      </c>
      <c r="F4">
        <v>5.6836000000000002</v>
      </c>
      <c r="G4">
        <v>4.5602999999999998</v>
      </c>
      <c r="I4" s="1">
        <v>0.1</v>
      </c>
      <c r="J4">
        <v>4.0735999999999999</v>
      </c>
      <c r="K4">
        <v>3.0253000000000001</v>
      </c>
      <c r="M4" s="1">
        <v>0.1</v>
      </c>
      <c r="N4">
        <v>5.4340000000000002</v>
      </c>
      <c r="O4">
        <v>2.8304</v>
      </c>
      <c r="Q4" s="1">
        <v>0.1</v>
      </c>
      <c r="R4">
        <v>3.2399</v>
      </c>
      <c r="S4">
        <v>2.6985999999999999</v>
      </c>
      <c r="U4" s="1">
        <v>0.1</v>
      </c>
      <c r="V4">
        <v>4.9423000000000004</v>
      </c>
      <c r="W4">
        <v>3.6147</v>
      </c>
      <c r="Y4" s="1">
        <v>0.1</v>
      </c>
      <c r="Z4">
        <v>4.3888999999999996</v>
      </c>
      <c r="AA4">
        <v>3.3687</v>
      </c>
      <c r="AC4" s="1">
        <v>0.1</v>
      </c>
      <c r="AD4">
        <v>4.7420999999999998</v>
      </c>
      <c r="AE4">
        <v>4.4604999999999997</v>
      </c>
    </row>
    <row r="5" spans="1:31" x14ac:dyDescent="0.25">
      <c r="A5" s="1">
        <v>0.2</v>
      </c>
      <c r="B5">
        <v>3.0876999999999999</v>
      </c>
      <c r="C5">
        <v>3.7280000000000002</v>
      </c>
      <c r="E5" s="1">
        <v>0.2</v>
      </c>
      <c r="F5">
        <v>5.3994999999999997</v>
      </c>
      <c r="G5">
        <v>3.1654</v>
      </c>
      <c r="I5" s="1">
        <v>0.2</v>
      </c>
      <c r="J5">
        <v>3.9660000000000002</v>
      </c>
      <c r="K5">
        <v>3.0733999999999999</v>
      </c>
      <c r="M5" s="1">
        <v>0.2</v>
      </c>
      <c r="N5">
        <v>4.0279999999999996</v>
      </c>
      <c r="O5">
        <v>2.8853</v>
      </c>
      <c r="Q5" s="1">
        <v>0.2</v>
      </c>
      <c r="R5">
        <v>3.5327000000000002</v>
      </c>
      <c r="S5">
        <v>3.7692000000000001</v>
      </c>
      <c r="U5" s="1">
        <v>0.2</v>
      </c>
      <c r="V5">
        <v>4.4108000000000001</v>
      </c>
      <c r="W5">
        <v>3.8201000000000001</v>
      </c>
      <c r="Y5" s="1">
        <v>0.2</v>
      </c>
      <c r="Z5">
        <v>3.6688999999999998</v>
      </c>
      <c r="AA5">
        <v>4.1618000000000004</v>
      </c>
      <c r="AC5" s="1">
        <v>0.2</v>
      </c>
      <c r="AD5">
        <v>3.2698</v>
      </c>
      <c r="AE5">
        <v>4.1699000000000002</v>
      </c>
    </row>
    <row r="6" spans="1:31" x14ac:dyDescent="0.25">
      <c r="A6" s="1">
        <v>0.3</v>
      </c>
      <c r="B6">
        <v>3.2555000000000001</v>
      </c>
      <c r="C6">
        <v>2.9887999999999999</v>
      </c>
      <c r="E6" s="1">
        <v>0.3</v>
      </c>
      <c r="F6">
        <v>4.7614000000000001</v>
      </c>
      <c r="G6">
        <v>3.2296999999999998</v>
      </c>
      <c r="I6" s="1">
        <v>0.3</v>
      </c>
      <c r="J6">
        <v>4.4176000000000002</v>
      </c>
      <c r="K6">
        <v>2.7886000000000002</v>
      </c>
      <c r="M6" s="1">
        <v>0.3</v>
      </c>
      <c r="N6">
        <v>3.8386</v>
      </c>
      <c r="O6">
        <v>2.9449999999999998</v>
      </c>
      <c r="Q6" s="1">
        <v>0.3</v>
      </c>
      <c r="R6">
        <v>4.2119</v>
      </c>
      <c r="S6">
        <v>3.0966</v>
      </c>
      <c r="U6" s="1">
        <v>0.3</v>
      </c>
      <c r="V6">
        <v>4.5414000000000003</v>
      </c>
      <c r="W6">
        <v>3.7511000000000001</v>
      </c>
      <c r="Y6" s="1">
        <v>0.3</v>
      </c>
      <c r="Z6">
        <v>5.2129000000000003</v>
      </c>
      <c r="AA6">
        <v>3.8355000000000001</v>
      </c>
      <c r="AC6" s="1">
        <v>0.3</v>
      </c>
      <c r="AD6">
        <v>3.6196999999999999</v>
      </c>
      <c r="AE6">
        <v>3.2210000000000001</v>
      </c>
    </row>
    <row r="7" spans="1:31" x14ac:dyDescent="0.25">
      <c r="A7" s="1">
        <v>0.4</v>
      </c>
      <c r="B7">
        <v>4.5534999999999997</v>
      </c>
      <c r="C7">
        <v>2.8788</v>
      </c>
      <c r="E7" s="1">
        <v>0.4</v>
      </c>
      <c r="F7">
        <v>5.5111999999999997</v>
      </c>
      <c r="G7">
        <v>4.0213000000000001</v>
      </c>
      <c r="I7" s="1">
        <v>0.4</v>
      </c>
      <c r="J7">
        <v>4.8613</v>
      </c>
      <c r="K7">
        <v>2.9946000000000002</v>
      </c>
      <c r="M7" s="1">
        <v>0.4</v>
      </c>
      <c r="N7">
        <v>4.4085999999999999</v>
      </c>
      <c r="O7">
        <v>3.6581999999999999</v>
      </c>
      <c r="Q7" s="1">
        <v>0.4</v>
      </c>
      <c r="R7">
        <v>4.7835999999999999</v>
      </c>
      <c r="S7">
        <v>4.1509999999999998</v>
      </c>
      <c r="U7" s="1">
        <v>0.4</v>
      </c>
      <c r="V7">
        <v>4.0818000000000003</v>
      </c>
      <c r="W7">
        <v>3.2244000000000002</v>
      </c>
      <c r="Y7" s="1">
        <v>0.4</v>
      </c>
      <c r="Z7">
        <v>4.7073</v>
      </c>
      <c r="AA7">
        <v>3.0333999999999999</v>
      </c>
      <c r="AC7" s="1">
        <v>0.4</v>
      </c>
      <c r="AD7">
        <v>4.8026999999999997</v>
      </c>
      <c r="AE7">
        <v>3.5116999999999998</v>
      </c>
    </row>
    <row r="8" spans="1:31" x14ac:dyDescent="0.25">
      <c r="A8" s="1">
        <v>0.5</v>
      </c>
      <c r="B8">
        <v>3.9881000000000002</v>
      </c>
      <c r="C8">
        <v>4.3891999999999998</v>
      </c>
      <c r="E8" s="1">
        <v>0.5</v>
      </c>
      <c r="F8">
        <v>5.7035999999999998</v>
      </c>
      <c r="G8">
        <v>3.7967</v>
      </c>
      <c r="I8" s="1">
        <v>0.5</v>
      </c>
      <c r="J8">
        <v>5.0698999999999996</v>
      </c>
      <c r="K8">
        <v>3.1295999999999999</v>
      </c>
      <c r="M8" s="1">
        <v>0.5</v>
      </c>
      <c r="N8">
        <v>4.3182999999999998</v>
      </c>
      <c r="O8">
        <v>3.2917000000000001</v>
      </c>
      <c r="Q8" s="1">
        <v>0.5</v>
      </c>
      <c r="R8">
        <v>4.0490000000000004</v>
      </c>
      <c r="S8">
        <v>3.8509000000000002</v>
      </c>
      <c r="U8" s="1">
        <v>0.5</v>
      </c>
      <c r="V8">
        <v>4.7041000000000004</v>
      </c>
      <c r="W8">
        <v>3.2873000000000001</v>
      </c>
      <c r="Y8" s="1">
        <v>0.5</v>
      </c>
      <c r="Z8">
        <v>3.8479999999999999</v>
      </c>
      <c r="AA8">
        <v>3.3681000000000001</v>
      </c>
      <c r="AC8" s="1">
        <v>0.5</v>
      </c>
      <c r="AD8">
        <v>4.8743999999999996</v>
      </c>
      <c r="AE8">
        <v>3.7744</v>
      </c>
    </row>
    <row r="9" spans="1:31" x14ac:dyDescent="0.25">
      <c r="A9" s="1">
        <v>0.6</v>
      </c>
      <c r="B9">
        <v>4.7541000000000002</v>
      </c>
      <c r="C9">
        <v>3.8007</v>
      </c>
      <c r="E9" s="1">
        <v>0.6</v>
      </c>
      <c r="F9">
        <v>5.3133999999999997</v>
      </c>
      <c r="G9">
        <v>3.6781999999999999</v>
      </c>
      <c r="I9" s="1">
        <v>0.6</v>
      </c>
      <c r="J9">
        <v>3.9567000000000001</v>
      </c>
      <c r="K9">
        <v>3.0068000000000001</v>
      </c>
      <c r="M9" s="1">
        <v>0.6</v>
      </c>
      <c r="N9">
        <v>4.7313000000000001</v>
      </c>
      <c r="O9">
        <v>3.8759999999999999</v>
      </c>
      <c r="Q9" s="1">
        <v>0.6</v>
      </c>
      <c r="R9">
        <v>4.0853999999999999</v>
      </c>
      <c r="S9">
        <v>2.9180000000000001</v>
      </c>
      <c r="U9" s="1">
        <v>0.6</v>
      </c>
      <c r="V9">
        <v>4.7667000000000002</v>
      </c>
      <c r="W9">
        <v>4.0937000000000001</v>
      </c>
      <c r="Y9" s="1">
        <v>0.6</v>
      </c>
      <c r="Z9">
        <v>4.9191000000000003</v>
      </c>
      <c r="AA9">
        <v>3.8635000000000002</v>
      </c>
      <c r="AC9" s="1">
        <v>0.6</v>
      </c>
      <c r="AD9">
        <v>4.0003000000000002</v>
      </c>
      <c r="AE9">
        <v>4.6685999999999996</v>
      </c>
    </row>
    <row r="10" spans="1:31" x14ac:dyDescent="0.25">
      <c r="A10" s="1">
        <v>0.7</v>
      </c>
      <c r="B10">
        <v>4.2070999999999996</v>
      </c>
      <c r="C10">
        <v>4.7224000000000004</v>
      </c>
      <c r="E10" s="1">
        <v>0.7</v>
      </c>
      <c r="F10">
        <v>3.9056999999999999</v>
      </c>
      <c r="G10">
        <v>3.4337</v>
      </c>
      <c r="I10" s="1">
        <v>0.7</v>
      </c>
      <c r="J10">
        <v>4.1805000000000003</v>
      </c>
      <c r="K10">
        <v>3.5011999999999999</v>
      </c>
      <c r="M10" s="1">
        <v>0.7</v>
      </c>
      <c r="N10">
        <v>5.1844999999999999</v>
      </c>
      <c r="O10">
        <v>3.8429000000000002</v>
      </c>
      <c r="Q10" s="1">
        <v>0.7</v>
      </c>
      <c r="R10">
        <v>4.6280999999999999</v>
      </c>
      <c r="S10">
        <v>4.1280000000000001</v>
      </c>
      <c r="U10" s="1">
        <v>0.7</v>
      </c>
      <c r="V10">
        <v>4.7202000000000002</v>
      </c>
      <c r="W10">
        <v>3.4098000000000002</v>
      </c>
      <c r="Y10" s="1">
        <v>0.7</v>
      </c>
      <c r="Z10">
        <v>4.7449000000000003</v>
      </c>
      <c r="AA10">
        <v>3.5015999999999998</v>
      </c>
      <c r="AC10" s="1">
        <v>0.7</v>
      </c>
      <c r="AD10">
        <v>4.0441000000000003</v>
      </c>
      <c r="AE10">
        <v>4.3513999999999999</v>
      </c>
    </row>
    <row r="11" spans="1:31" x14ac:dyDescent="0.25">
      <c r="A11" s="1">
        <v>0.8</v>
      </c>
      <c r="B11">
        <v>3.6293000000000002</v>
      </c>
      <c r="C11">
        <v>4.7878999999999996</v>
      </c>
      <c r="E11" s="1">
        <v>0.8</v>
      </c>
      <c r="F11">
        <v>4.6204999999999998</v>
      </c>
      <c r="G11">
        <v>3.7765</v>
      </c>
      <c r="I11" s="1">
        <v>0.8</v>
      </c>
      <c r="J11">
        <v>4.2667000000000002</v>
      </c>
      <c r="K11">
        <v>2.6179999999999999</v>
      </c>
      <c r="M11" s="1">
        <v>0.8</v>
      </c>
      <c r="N11">
        <v>4.8170999999999999</v>
      </c>
      <c r="O11">
        <v>3.4921000000000002</v>
      </c>
      <c r="Q11" s="1">
        <v>0.8</v>
      </c>
      <c r="R11">
        <v>3.3249</v>
      </c>
      <c r="S11">
        <v>4.0166000000000004</v>
      </c>
      <c r="U11" s="1">
        <v>0.8</v>
      </c>
      <c r="V11">
        <v>3.6684000000000001</v>
      </c>
      <c r="W11">
        <v>4.3967999999999998</v>
      </c>
      <c r="Y11" s="1">
        <v>0.8</v>
      </c>
      <c r="Z11">
        <v>4.4126000000000003</v>
      </c>
      <c r="AA11">
        <v>4.4748999999999999</v>
      </c>
      <c r="AC11" s="1">
        <v>0.8</v>
      </c>
      <c r="AD11">
        <v>4.4995000000000003</v>
      </c>
      <c r="AE11">
        <v>8.0922999999999998</v>
      </c>
    </row>
    <row r="12" spans="1:31" x14ac:dyDescent="0.25">
      <c r="A12" s="1">
        <v>0.9</v>
      </c>
      <c r="B12">
        <v>5.9541000000000004</v>
      </c>
      <c r="C12">
        <v>3.9258999999999999</v>
      </c>
      <c r="E12" s="1">
        <v>0.9</v>
      </c>
      <c r="F12">
        <v>4.5513000000000003</v>
      </c>
      <c r="G12">
        <v>3.4327999999999999</v>
      </c>
      <c r="I12" s="1">
        <v>0.9</v>
      </c>
      <c r="J12">
        <v>4.6447000000000003</v>
      </c>
      <c r="K12">
        <v>3.4062999999999999</v>
      </c>
      <c r="M12" s="1">
        <v>0.9</v>
      </c>
      <c r="N12">
        <v>5.6025999999999998</v>
      </c>
      <c r="O12">
        <v>2.7216</v>
      </c>
      <c r="Q12" s="1">
        <v>0.9</v>
      </c>
      <c r="R12">
        <v>3.077</v>
      </c>
      <c r="S12">
        <v>3.6345000000000001</v>
      </c>
      <c r="U12" s="1">
        <v>0.9</v>
      </c>
      <c r="V12">
        <v>5.7830000000000004</v>
      </c>
      <c r="W12">
        <v>3.0068999999999999</v>
      </c>
      <c r="Y12" s="1">
        <v>0.9</v>
      </c>
      <c r="Z12">
        <v>4.3148</v>
      </c>
      <c r="AA12">
        <v>3.1867000000000001</v>
      </c>
      <c r="AC12" s="1">
        <v>0.9</v>
      </c>
      <c r="AD12">
        <v>4.0180999999999996</v>
      </c>
      <c r="AE12">
        <v>4.0308999999999999</v>
      </c>
    </row>
    <row r="13" spans="1:31" x14ac:dyDescent="0.25">
      <c r="A13" s="1">
        <v>1</v>
      </c>
      <c r="B13">
        <v>4.4923000000000002</v>
      </c>
      <c r="C13">
        <v>3.9289000000000001</v>
      </c>
      <c r="E13" s="1">
        <v>1</v>
      </c>
      <c r="F13">
        <v>4.2606000000000002</v>
      </c>
      <c r="G13">
        <v>2.9897999999999998</v>
      </c>
      <c r="I13" s="1">
        <v>1</v>
      </c>
      <c r="J13">
        <v>5.2107999999999999</v>
      </c>
      <c r="K13">
        <v>2.4413999999999998</v>
      </c>
      <c r="M13" s="1">
        <v>1</v>
      </c>
      <c r="N13">
        <v>4.3705999999999996</v>
      </c>
      <c r="O13">
        <v>3.3715999999999999</v>
      </c>
      <c r="Q13" s="1">
        <v>1</v>
      </c>
      <c r="R13">
        <v>3.9929999999999999</v>
      </c>
      <c r="S13">
        <v>4.0244</v>
      </c>
      <c r="U13" s="1">
        <v>1</v>
      </c>
      <c r="V13">
        <v>5.68</v>
      </c>
      <c r="W13">
        <v>4.0932000000000004</v>
      </c>
      <c r="Y13" s="1">
        <v>1</v>
      </c>
      <c r="Z13">
        <v>3.4765000000000001</v>
      </c>
      <c r="AA13">
        <v>3.0312000000000001</v>
      </c>
      <c r="AC13" s="1">
        <v>1</v>
      </c>
      <c r="AD13">
        <v>3.7444000000000002</v>
      </c>
      <c r="AE13">
        <v>4.2119</v>
      </c>
    </row>
    <row r="15" spans="1:31" x14ac:dyDescent="0.25">
      <c r="A15" t="s">
        <v>6</v>
      </c>
      <c r="B15">
        <f>AVERAGE(B4:B13)</f>
        <v>4.3782799999999993</v>
      </c>
      <c r="C15">
        <f>AVERAGE(C4:C13)</f>
        <v>3.9513699999999998</v>
      </c>
      <c r="F15">
        <f>AVERAGE(F4:F13)</f>
        <v>4.9710800000000006</v>
      </c>
      <c r="G15">
        <f>AVERAGE(G4:G13)</f>
        <v>3.6084400000000003</v>
      </c>
      <c r="J15">
        <f>AVERAGE(J4:J13)</f>
        <v>4.4647800000000002</v>
      </c>
      <c r="K15">
        <f>AVERAGE(K4:K13)</f>
        <v>2.9985200000000001</v>
      </c>
      <c r="N15">
        <f>AVERAGE(N4:N13)</f>
        <v>4.6733600000000006</v>
      </c>
      <c r="O15">
        <f>AVERAGE(O4:O13)</f>
        <v>3.29148</v>
      </c>
      <c r="R15">
        <f>AVERAGE(R4:R13)</f>
        <v>3.89255</v>
      </c>
      <c r="S15">
        <f>AVERAGE(S4:S13)</f>
        <v>3.6287800000000003</v>
      </c>
      <c r="V15">
        <f>AVERAGE(V4:V13)</f>
        <v>4.72987</v>
      </c>
      <c r="W15">
        <f>AVERAGE(W4:W13)</f>
        <v>3.6698</v>
      </c>
      <c r="Z15">
        <f>AVERAGE(Z4:Z13)</f>
        <v>4.3693900000000001</v>
      </c>
      <c r="AA15">
        <f>AVERAGE(AA4:AA13)</f>
        <v>3.5825400000000003</v>
      </c>
      <c r="AD15">
        <f>AVERAGE(AD4:AD13)</f>
        <v>4.1615099999999998</v>
      </c>
      <c r="AE15">
        <f>AVERAGE(AE4:AE13)</f>
        <v>4.4492600000000007</v>
      </c>
    </row>
    <row r="16" spans="1:31" x14ac:dyDescent="0.25">
      <c r="A16" t="s">
        <v>7</v>
      </c>
      <c r="B16">
        <f>STDEV(B4:B13)</f>
        <v>0.97386132003826531</v>
      </c>
      <c r="C16">
        <f>STDEV(C4:C13)</f>
        <v>0.65031471364084747</v>
      </c>
      <c r="F16">
        <f>STDEV(F4:F13)</f>
        <v>0.63417752999893129</v>
      </c>
      <c r="G16">
        <f>STDEV(G4:G13)</f>
        <v>0.46294595844919229</v>
      </c>
      <c r="J16">
        <f>STDEV(J4:J13)</f>
        <v>0.45880771765280681</v>
      </c>
      <c r="K16">
        <f>STDEV(K4:K13)</f>
        <v>0.32348902711941918</v>
      </c>
      <c r="N16">
        <f>STDEV(N4:N13)</f>
        <v>0.58958416456948992</v>
      </c>
      <c r="O16">
        <f>STDEV(O4:O13)</f>
        <v>0.42807935609079678</v>
      </c>
      <c r="R16">
        <f>STDEV(R4:R13)</f>
        <v>0.58228845705734178</v>
      </c>
      <c r="S16">
        <f>STDEV(S4:S13)</f>
        <v>0.53245764109039928</v>
      </c>
      <c r="V16">
        <f>STDEV(V4:V13)</f>
        <v>0.64490397743471395</v>
      </c>
      <c r="W16">
        <f>STDEV(W4:W13)</f>
        <v>0.44365243904059048</v>
      </c>
      <c r="Z16">
        <f>STDEV(Z4:Z13)</f>
        <v>0.56113924485025302</v>
      </c>
      <c r="AA16">
        <f>STDEV(AA4:AA13)</f>
        <v>0.48708417981106822</v>
      </c>
      <c r="AD16">
        <f>STDEV(AD4:AD13)</f>
        <v>0.5470816015712634</v>
      </c>
      <c r="AE16">
        <f>STDEV(AE4:AE13)</f>
        <v>1.3532691965097772</v>
      </c>
    </row>
    <row r="17" spans="1:42" x14ac:dyDescent="0.25">
      <c r="A17" t="s">
        <v>8</v>
      </c>
      <c r="B17">
        <f>2*B16</f>
        <v>1.9477226400765306</v>
      </c>
      <c r="C17">
        <f>2*C16</f>
        <v>1.3006294272816949</v>
      </c>
      <c r="F17">
        <f>2*F16</f>
        <v>1.2683550599978626</v>
      </c>
      <c r="G17">
        <f>2*G16</f>
        <v>0.92589191689838457</v>
      </c>
      <c r="J17">
        <f>2*J16</f>
        <v>0.91761543530561362</v>
      </c>
      <c r="K17">
        <f>2*K16</f>
        <v>0.64697805423883836</v>
      </c>
      <c r="N17">
        <f>2*N16</f>
        <v>1.1791683291389798</v>
      </c>
      <c r="O17">
        <f>2*O16</f>
        <v>0.85615871218159356</v>
      </c>
      <c r="R17">
        <f>2*R16</f>
        <v>1.1645769141146836</v>
      </c>
      <c r="S17">
        <f>2*S16</f>
        <v>1.0649152821807986</v>
      </c>
      <c r="V17">
        <f>2*V16</f>
        <v>1.2898079548694279</v>
      </c>
      <c r="W17">
        <f>2*W16</f>
        <v>0.88730487808118097</v>
      </c>
      <c r="Z17">
        <f>2*Z16</f>
        <v>1.122278489700506</v>
      </c>
      <c r="AA17">
        <f>2*AA16</f>
        <v>0.97416835962213644</v>
      </c>
      <c r="AD17">
        <f>2*AD16</f>
        <v>1.0941632031425268</v>
      </c>
      <c r="AE17">
        <f>2*AE16</f>
        <v>2.7065383930195543</v>
      </c>
    </row>
    <row r="18" spans="1:42" x14ac:dyDescent="0.25">
      <c r="A18" t="s">
        <v>9</v>
      </c>
      <c r="B18">
        <f>B15+B17</f>
        <v>6.3260026400765295</v>
      </c>
      <c r="C18">
        <f>C15+C17</f>
        <v>5.251999427281695</v>
      </c>
      <c r="F18">
        <f>F15+F17</f>
        <v>6.239435059997863</v>
      </c>
      <c r="G18">
        <f>G15+G17</f>
        <v>4.5343319168983847</v>
      </c>
      <c r="J18">
        <f>J15+J17</f>
        <v>5.3823954353056136</v>
      </c>
      <c r="K18">
        <f>K15+K17</f>
        <v>3.6454980542388382</v>
      </c>
      <c r="N18">
        <f>N15+N17</f>
        <v>5.8525283291389805</v>
      </c>
      <c r="O18">
        <f>O15+O17</f>
        <v>4.1476387121815934</v>
      </c>
      <c r="R18">
        <f>R15+R17</f>
        <v>5.0571269141146837</v>
      </c>
      <c r="S18">
        <f>S15+S17</f>
        <v>4.6936952821807987</v>
      </c>
      <c r="V18">
        <f>V15+V17</f>
        <v>6.0196779548694277</v>
      </c>
      <c r="W18">
        <f>W15+W17</f>
        <v>4.5571048780811809</v>
      </c>
      <c r="Z18">
        <f>Z15+Z17</f>
        <v>5.4916684897005066</v>
      </c>
      <c r="AA18">
        <f>AA15+AA17</f>
        <v>4.5567083596221369</v>
      </c>
      <c r="AD18">
        <f>AD15+AD17</f>
        <v>5.2556732031425266</v>
      </c>
      <c r="AE18">
        <f>AE15+AE17</f>
        <v>7.1557983930195554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4.3148249999999999</v>
      </c>
      <c r="K26">
        <f>AVERAGE(C3,G3,K3,O3,S3,W3,AA3,AE3)</f>
        <v>3.2732000000000001</v>
      </c>
      <c r="N26">
        <f>J27-J26</f>
        <v>0.48086250000000064</v>
      </c>
      <c r="O26">
        <f>K27-K26</f>
        <v>0.34199999999999964</v>
      </c>
      <c r="P26" s="1">
        <v>0.1</v>
      </c>
      <c r="Q26">
        <f>N26/J26*100</f>
        <v>11.144426483113467</v>
      </c>
      <c r="R26">
        <f>O26/K26*100</f>
        <v>10.448490773554919</v>
      </c>
      <c r="U26">
        <f>J26</f>
        <v>4.3148249999999999</v>
      </c>
      <c r="V26">
        <f>K26</f>
        <v>3.2732000000000001</v>
      </c>
      <c r="W26">
        <f>Q26</f>
        <v>11.144426483113467</v>
      </c>
      <c r="X26">
        <f>Q27</f>
        <v>-9.1405792818943912</v>
      </c>
      <c r="Y26">
        <f>Q28</f>
        <v>-1.9108538584994685</v>
      </c>
      <c r="Z26">
        <f>Q29</f>
        <v>9.2454502789800337</v>
      </c>
      <c r="AA26">
        <f>Q30</f>
        <v>5.900586929945014</v>
      </c>
      <c r="AB26">
        <f>Q31</f>
        <v>5.8183124460435875</v>
      </c>
      <c r="AC26">
        <f>Q32</f>
        <v>3.1765482957014655</v>
      </c>
      <c r="AD26">
        <f>Q33</f>
        <v>-3.7069869577560937</v>
      </c>
      <c r="AE26">
        <f>Q34</f>
        <v>9.9279808566975483</v>
      </c>
      <c r="AF26">
        <f>Q35</f>
        <v>2.055703301987919</v>
      </c>
      <c r="AG26">
        <f>R26</f>
        <v>10.448490773554919</v>
      </c>
      <c r="AH26">
        <f>R27</f>
        <v>9.8813851888060551</v>
      </c>
      <c r="AI26">
        <f>R28</f>
        <v>-1.2575614077966513</v>
      </c>
      <c r="AJ26">
        <f>R29</f>
        <v>4.9179701820848125</v>
      </c>
      <c r="AK26">
        <f>R30</f>
        <v>10.319794085298794</v>
      </c>
      <c r="AL26">
        <f>R31</f>
        <v>14.205899425638503</v>
      </c>
      <c r="AM26">
        <f>R32</f>
        <v>17.969418306244641</v>
      </c>
      <c r="AN26">
        <f>R33</f>
        <v>36.163005621410228</v>
      </c>
      <c r="AO26">
        <f>R34</f>
        <v>4.4299156788463891</v>
      </c>
      <c r="AP26">
        <f>R35</f>
        <v>7.2818648417450698</v>
      </c>
    </row>
    <row r="27" spans="1:42" x14ac:dyDescent="0.25">
      <c r="I27" s="1">
        <v>0.1</v>
      </c>
      <c r="J27">
        <f>AVERAGE(B4,F4,J4,N4,R4,V4,Z4,AD4)</f>
        <v>4.7956875000000005</v>
      </c>
      <c r="K27">
        <f>AVERAGE(C4,G4,K4,O4,S4,W4,AA4,AE4)</f>
        <v>3.6151999999999997</v>
      </c>
      <c r="N27">
        <f>J28-J26</f>
        <v>-0.39439999999999964</v>
      </c>
      <c r="O27">
        <f>K28-K26</f>
        <v>0.32343749999999982</v>
      </c>
      <c r="P27" s="1">
        <v>0.2</v>
      </c>
      <c r="Q27">
        <f>N27/J26*100</f>
        <v>-9.1405792818943912</v>
      </c>
      <c r="R27">
        <f>O27/K26*100</f>
        <v>9.8813851888060551</v>
      </c>
    </row>
    <row r="28" spans="1:42" x14ac:dyDescent="0.25">
      <c r="I28" s="1">
        <v>0.2</v>
      </c>
      <c r="J28">
        <f>AVERAGE(B5,F5,J5,N5,R5,V5,Z5,AD5)</f>
        <v>3.9204250000000003</v>
      </c>
      <c r="K28">
        <f>AVERAGE(C5,G5,K5,O5,S5,W5,AA5,AE5)</f>
        <v>3.5966374999999999</v>
      </c>
      <c r="N28">
        <f>J29-J26</f>
        <v>-8.244999999999969E-2</v>
      </c>
      <c r="O28">
        <f>K29-K26</f>
        <v>-4.1162499999999991E-2</v>
      </c>
      <c r="P28" s="1">
        <v>0.3</v>
      </c>
      <c r="Q28">
        <f>N28/J26*100</f>
        <v>-1.9108538584994685</v>
      </c>
      <c r="R28">
        <f>O28/K26*100</f>
        <v>-1.2575614077966513</v>
      </c>
    </row>
    <row r="29" spans="1:42" x14ac:dyDescent="0.25">
      <c r="I29" s="1">
        <v>0.3</v>
      </c>
      <c r="J29">
        <f>AVERAGE(B6,F6,J6,N6,R6,V6,Z6,AD6)</f>
        <v>4.2323750000000002</v>
      </c>
      <c r="K29">
        <f>AVERAGE(C6,G6,K6,O6,S6,W6,AA6,AE6)</f>
        <v>3.2320375000000001</v>
      </c>
      <c r="N29">
        <f>J30-J26</f>
        <v>0.3989250000000002</v>
      </c>
      <c r="O29">
        <f>K30-K26</f>
        <v>0.16097500000000009</v>
      </c>
      <c r="P29" s="1">
        <v>0.4</v>
      </c>
      <c r="Q29">
        <f>N29/J26*100</f>
        <v>9.2454502789800337</v>
      </c>
      <c r="R29">
        <f>O29/K26*100</f>
        <v>4.9179701820848125</v>
      </c>
    </row>
    <row r="30" spans="1:42" x14ac:dyDescent="0.25">
      <c r="I30" s="1">
        <v>0.4</v>
      </c>
      <c r="J30">
        <f>AVERAGE(B7,F7,J7,N7,R7,V7,Z7,AD7)</f>
        <v>4.7137500000000001</v>
      </c>
      <c r="K30">
        <f>AVERAGE(C7,G7,K7,O7,S7,W7,AA7,AE7)</f>
        <v>3.4341750000000002</v>
      </c>
      <c r="N30">
        <f>J31-J26</f>
        <v>0.25459999999999994</v>
      </c>
      <c r="O30">
        <f>K31-K26</f>
        <v>0.33778750000000013</v>
      </c>
      <c r="P30" s="1">
        <v>0.5</v>
      </c>
      <c r="Q30">
        <f>N30/J26*100</f>
        <v>5.900586929945014</v>
      </c>
      <c r="R30">
        <f>O30/K26*100</f>
        <v>10.319794085298794</v>
      </c>
    </row>
    <row r="31" spans="1:42" x14ac:dyDescent="0.25">
      <c r="I31" s="1">
        <v>0.5</v>
      </c>
      <c r="J31">
        <f>AVERAGE(B8,F8,J8,N8,R8,V8,Z8,AD8)</f>
        <v>4.5694249999999998</v>
      </c>
      <c r="K31">
        <f>AVERAGE(C8,G8,K8,O8,S8,W8,AA8,AE8)</f>
        <v>3.6109875000000002</v>
      </c>
      <c r="N31">
        <f>J32-J26</f>
        <v>0.25105000000000022</v>
      </c>
      <c r="O31">
        <f>K32-K26</f>
        <v>0.46498749999999944</v>
      </c>
      <c r="P31" s="1">
        <v>0.6</v>
      </c>
      <c r="Q31">
        <f>N31/J26*100</f>
        <v>5.8183124460435875</v>
      </c>
      <c r="R31">
        <f>O31/K26*100</f>
        <v>14.205899425638503</v>
      </c>
    </row>
    <row r="32" spans="1:42" x14ac:dyDescent="0.25">
      <c r="I32" s="1">
        <v>0.6</v>
      </c>
      <c r="J32">
        <f>AVERAGE(B9,F9,J9,N9,R9,V9,Z9,AD9)</f>
        <v>4.5658750000000001</v>
      </c>
      <c r="K32">
        <f>AVERAGE(C9,G9,K9,O9,S9,W9,AA9,AE9)</f>
        <v>3.7381874999999996</v>
      </c>
      <c r="N32">
        <f>J33-J26</f>
        <v>0.13706250000000075</v>
      </c>
      <c r="O32">
        <f>K33-K26</f>
        <v>0.58817499999999967</v>
      </c>
      <c r="P32" s="1">
        <v>0.7</v>
      </c>
      <c r="Q32">
        <f>N32/J26*100</f>
        <v>3.1765482957014655</v>
      </c>
      <c r="R32">
        <f>O32/K26*100</f>
        <v>17.969418306244641</v>
      </c>
    </row>
    <row r="33" spans="1:18" x14ac:dyDescent="0.25">
      <c r="I33" s="1">
        <v>0.7</v>
      </c>
      <c r="J33">
        <f>AVERAGE(B10,F10,J10,N10,R10,V10,Z10,AD10)</f>
        <v>4.4518875000000007</v>
      </c>
      <c r="K33">
        <f>AVERAGE(C10,G10,K10,O10,S10,W10,AA10,AE10)</f>
        <v>3.8613749999999998</v>
      </c>
      <c r="N33">
        <f>J34-J26</f>
        <v>-0.15994999999999937</v>
      </c>
      <c r="O33">
        <f>K34-K26</f>
        <v>1.1836874999999996</v>
      </c>
      <c r="P33" s="1">
        <v>0.8</v>
      </c>
      <c r="Q33">
        <f>N33/J26*100</f>
        <v>-3.7069869577560937</v>
      </c>
      <c r="R33">
        <f>O33/K26*100</f>
        <v>36.163005621410228</v>
      </c>
    </row>
    <row r="34" spans="1:18" x14ac:dyDescent="0.25">
      <c r="I34" s="1">
        <v>0.8</v>
      </c>
      <c r="J34">
        <f>AVERAGE(B11,F11,J11,N11,R11,V11,Z11,AD11)</f>
        <v>4.1548750000000005</v>
      </c>
      <c r="K34">
        <f>AVERAGE(C11,G11,K11,O11,S11,W11,AA11,AE11)</f>
        <v>4.4568874999999997</v>
      </c>
      <c r="N34">
        <f>J35-J26</f>
        <v>0.42837499999999995</v>
      </c>
      <c r="O34">
        <f>K35-K26</f>
        <v>0.14500000000000002</v>
      </c>
      <c r="P34" s="1">
        <v>0.9</v>
      </c>
      <c r="Q34">
        <f>N34/J26*100</f>
        <v>9.9279808566975483</v>
      </c>
      <c r="R34">
        <f>O34/K26*100</f>
        <v>4.4299156788463891</v>
      </c>
    </row>
    <row r="35" spans="1:18" x14ac:dyDescent="0.25">
      <c r="I35" s="1">
        <v>0.9</v>
      </c>
      <c r="J35">
        <f>AVERAGE(B12,F12,J12,N12,R12,V12,Z12,AD12)</f>
        <v>4.7431999999999999</v>
      </c>
      <c r="K35">
        <f>AVERAGE(C12,G12,K12,O12,S12,W12,AA12,AE12)</f>
        <v>3.4182000000000001</v>
      </c>
      <c r="N35">
        <f>J36-J26</f>
        <v>8.8700000000000223E-2</v>
      </c>
      <c r="O35">
        <f>K36-K26</f>
        <v>0.23834999999999962</v>
      </c>
      <c r="P35" s="1">
        <v>1</v>
      </c>
      <c r="Q35">
        <f>N35/J26*100</f>
        <v>2.055703301987919</v>
      </c>
      <c r="R35">
        <f>O35/K26*100</f>
        <v>7.2818648417450698</v>
      </c>
    </row>
    <row r="36" spans="1:18" x14ac:dyDescent="0.25">
      <c r="I36" s="1">
        <v>1</v>
      </c>
      <c r="J36">
        <f>AVERAGE(B13,F13,J13,N13,R13,V13,Z13,AD13)</f>
        <v>4.4035250000000001</v>
      </c>
      <c r="K36">
        <f>AVERAGE(C13,G13,K13,O13,S13,W13,AA13,AE13)</f>
        <v>3.5115499999999997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5.0808999999999997</v>
      </c>
      <c r="C41">
        <f>C3</f>
        <v>3.8206000000000002</v>
      </c>
    </row>
    <row r="42" spans="1:18" x14ac:dyDescent="0.25">
      <c r="A42" s="1">
        <v>2</v>
      </c>
      <c r="B42">
        <f>F3</f>
        <v>4.5605000000000002</v>
      </c>
      <c r="C42">
        <f>G3</f>
        <v>3.2976000000000001</v>
      </c>
    </row>
    <row r="43" spans="1:18" x14ac:dyDescent="0.25">
      <c r="A43" s="1">
        <v>3</v>
      </c>
      <c r="B43">
        <f>J3</f>
        <v>4.3981000000000003</v>
      </c>
      <c r="C43">
        <f>K3</f>
        <v>2.5739999999999998</v>
      </c>
    </row>
    <row r="44" spans="1:18" x14ac:dyDescent="0.25">
      <c r="A44" s="1">
        <v>4</v>
      </c>
      <c r="B44">
        <f>N3</f>
        <v>4.3688000000000002</v>
      </c>
      <c r="C44">
        <f>O3</f>
        <v>3.5440999999999998</v>
      </c>
    </row>
    <row r="45" spans="1:18" x14ac:dyDescent="0.25">
      <c r="A45" s="1">
        <v>5</v>
      </c>
      <c r="B45">
        <f>R3</f>
        <v>3.7105000000000001</v>
      </c>
      <c r="C45">
        <f>S3</f>
        <v>3.2759999999999998</v>
      </c>
    </row>
    <row r="46" spans="1:18" x14ac:dyDescent="0.25">
      <c r="A46" s="1">
        <v>6</v>
      </c>
      <c r="B46">
        <f>V3</f>
        <v>4.0933999999999999</v>
      </c>
      <c r="C46">
        <f>W3</f>
        <v>3.4990000000000001</v>
      </c>
    </row>
    <row r="47" spans="1:18" x14ac:dyDescent="0.25">
      <c r="A47" s="1">
        <v>7</v>
      </c>
      <c r="B47">
        <f>Z3</f>
        <v>4.4383999999999997</v>
      </c>
      <c r="C47">
        <f>AA3</f>
        <v>3.2467000000000001</v>
      </c>
    </row>
    <row r="48" spans="1:18" x14ac:dyDescent="0.25">
      <c r="A48" s="1">
        <v>8</v>
      </c>
      <c r="B48">
        <f>AD3</f>
        <v>3.8679999999999999</v>
      </c>
      <c r="C48">
        <f>AE3</f>
        <v>2.9276</v>
      </c>
    </row>
    <row r="50" spans="1:3" x14ac:dyDescent="0.25">
      <c r="A50" t="s">
        <v>18</v>
      </c>
      <c r="B50">
        <f>AVERAGE(B41:B48)</f>
        <v>4.3148249999999999</v>
      </c>
      <c r="C50">
        <f>AVERAGE(C41:C48)</f>
        <v>3.2732000000000001</v>
      </c>
    </row>
    <row r="51" spans="1:3" x14ac:dyDescent="0.25">
      <c r="A51" t="s">
        <v>7</v>
      </c>
      <c r="B51">
        <f>STDEV(B41:B48)</f>
        <v>0.42865841129205495</v>
      </c>
      <c r="C51">
        <f>STDEV(C41:C48)</f>
        <v>0.38427011704937697</v>
      </c>
    </row>
    <row r="52" spans="1:3" x14ac:dyDescent="0.25">
      <c r="A52" t="s">
        <v>19</v>
      </c>
      <c r="B52">
        <f>1.5*B51</f>
        <v>0.64298761693808237</v>
      </c>
      <c r="C52">
        <f>1.5*C51</f>
        <v>0.57640517557406545</v>
      </c>
    </row>
    <row r="53" spans="1:3" x14ac:dyDescent="0.25">
      <c r="A53" t="s">
        <v>8</v>
      </c>
      <c r="B53">
        <f>2*B51</f>
        <v>0.85731682258410991</v>
      </c>
      <c r="C53">
        <f>2*C51</f>
        <v>0.76854023409875394</v>
      </c>
    </row>
    <row r="54" spans="1:3" x14ac:dyDescent="0.25">
      <c r="A54" t="s">
        <v>20</v>
      </c>
      <c r="B54">
        <f>B50+B52</f>
        <v>4.9578126169380825</v>
      </c>
      <c r="C54">
        <f>C50+C52</f>
        <v>3.8496051755740655</v>
      </c>
    </row>
    <row r="55" spans="1:3" x14ac:dyDescent="0.25">
      <c r="A55" t="s">
        <v>9</v>
      </c>
      <c r="B55">
        <f>B50+B53</f>
        <v>5.17214182258411</v>
      </c>
      <c r="C55">
        <f>C50+C53</f>
        <v>4.0417402340987536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2014-03-13T07:12:21Z</dcterms:created>
  <dcterms:modified xsi:type="dcterms:W3CDTF">2014-03-13T07:12:57Z</dcterms:modified>
</cp:coreProperties>
</file>