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<sst xmlns="http://schemas.openxmlformats.org/spreadsheetml/2006/main" count="48" uniqueCount="21">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</sst>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6.6543000000000001</v>
      </c>
      <c r="C3">
        <v>2.5101</v>
      </c>
      <c r="E3" s="1">
        <v>285</v>
      </c>
      <c r="F3">
        <v>4.5618999999999996</v>
      </c>
      <c r="G3">
        <v>9.9873999999999992</v>
      </c>
      <c r="I3" s="1">
        <v>285</v>
      </c>
      <c r="J3">
        <v>6.9676</v>
      </c>
      <c r="K3">
        <v>3.3062999999999998</v>
      </c>
      <c r="M3" s="1">
        <v>285</v>
      </c>
      <c r="N3">
        <v>4.6246</v>
      </c>
      <c r="O3">
        <v>2.8868999999999998</v>
      </c>
      <c r="Q3" s="1">
        <v>285</v>
      </c>
      <c r="R3">
        <v>7.0777000000000001</v>
      </c>
      <c r="S3">
        <v>2.6835</v>
      </c>
      <c r="U3" s="1">
        <v>285</v>
      </c>
      <c r="V3">
        <v>6.4326999999999996</v>
      </c>
      <c r="W3">
        <v>2.7837999999999998</v>
      </c>
      <c r="Y3" s="1">
        <v>285</v>
      </c>
      <c r="Z3">
        <v>5.8186999999999998</v>
      </c>
      <c r="AA3">
        <v>2.8022999999999998</v>
      </c>
      <c r="AC3" s="1">
        <v>285</v>
      </c>
      <c r="AD3">
        <v>7.7732000000000001</v>
      </c>
      <c r="AE3">
        <v>2.7972000000000001</v>
      </c>
    </row>
    <row r="4" spans="1:31" x14ac:dyDescent="0.25">
      <c r="A4" s="1">
        <v>0.1</v>
      </c>
      <c r="B4">
        <v>7.1570999999999998</v>
      </c>
      <c r="C4">
        <v>2.6724999999999999</v>
      </c>
      <c r="E4" s="1">
        <v>0.1</v>
      </c>
      <c r="F4">
        <v>2.7292999999999998</v>
      </c>
      <c r="G4">
        <v>4.9802999999999997</v>
      </c>
      <c r="I4" s="1">
        <v>0.1</v>
      </c>
      <c r="J4">
        <v>7.3246000000000002</v>
      </c>
      <c r="K4">
        <v>3.7726999999999999</v>
      </c>
      <c r="M4" s="1">
        <v>0.1</v>
      </c>
      <c r="N4">
        <v>4.6261999999999999</v>
      </c>
      <c r="O4">
        <v>2.5167000000000002</v>
      </c>
      <c r="Q4" s="1">
        <v>0.1</v>
      </c>
      <c r="R4">
        <v>7.8761000000000001</v>
      </c>
      <c r="S4">
        <v>2.6688999999999998</v>
      </c>
      <c r="U4" s="1">
        <v>0.1</v>
      </c>
      <c r="V4">
        <v>6.5898000000000003</v>
      </c>
      <c r="W4">
        <v>3.5628000000000002</v>
      </c>
      <c r="Y4" s="1">
        <v>0.1</v>
      </c>
      <c r="Z4">
        <v>4.8556999999999997</v>
      </c>
      <c r="AA4">
        <v>2.6892999999999998</v>
      </c>
      <c r="AC4" s="1">
        <v>0.1</v>
      </c>
      <c r="AD4">
        <v>6.0159000000000002</v>
      </c>
      <c r="AE4">
        <v>7.5618999999999996</v>
      </c>
    </row>
    <row r="5" spans="1:31" x14ac:dyDescent="0.25">
      <c r="A5" s="1">
        <v>0.2</v>
      </c>
      <c r="B5">
        <v>7.2590000000000003</v>
      </c>
      <c r="C5">
        <v>2.7677999999999998</v>
      </c>
      <c r="E5" s="1">
        <v>0.2</v>
      </c>
      <c r="F5">
        <v>2.5884</v>
      </c>
      <c r="G5">
        <v>6.3769</v>
      </c>
      <c r="I5" s="1">
        <v>0.2</v>
      </c>
      <c r="J5">
        <v>6.5862999999999996</v>
      </c>
      <c r="K5">
        <v>3.3498999999999999</v>
      </c>
      <c r="M5" s="1">
        <v>0.2</v>
      </c>
      <c r="N5">
        <v>4.3136000000000001</v>
      </c>
      <c r="O5">
        <v>2.5354000000000001</v>
      </c>
      <c r="Q5" s="1">
        <v>0.2</v>
      </c>
      <c r="R5">
        <v>8.2286000000000001</v>
      </c>
      <c r="S5">
        <v>2.6551999999999998</v>
      </c>
      <c r="U5" s="1">
        <v>0.2</v>
      </c>
      <c r="V5">
        <v>6.4192999999999998</v>
      </c>
      <c r="W5">
        <v>3.706</v>
      </c>
      <c r="Y5" s="1">
        <v>0.2</v>
      </c>
      <c r="Z5">
        <v>5.5045999999999999</v>
      </c>
      <c r="AA5">
        <v>2.7583000000000002</v>
      </c>
      <c r="AC5" s="1">
        <v>0.2</v>
      </c>
      <c r="AD5">
        <v>6.0354999999999999</v>
      </c>
      <c r="AE5">
        <v>7.9237000000000002</v>
      </c>
    </row>
    <row r="6" spans="1:31" x14ac:dyDescent="0.25">
      <c r="A6" s="1">
        <v>0.3</v>
      </c>
      <c r="B6">
        <v>7.1372</v>
      </c>
      <c r="C6">
        <v>3.1248999999999998</v>
      </c>
      <c r="E6" s="1">
        <v>0.3</v>
      </c>
      <c r="F6">
        <v>2.8180000000000001</v>
      </c>
      <c r="G6">
        <v>4.7979000000000003</v>
      </c>
      <c r="I6" s="1">
        <v>0.3</v>
      </c>
      <c r="J6">
        <v>7.6957000000000004</v>
      </c>
      <c r="K6">
        <v>3.2738</v>
      </c>
      <c r="M6" s="1">
        <v>0.3</v>
      </c>
      <c r="N6">
        <v>3.9805999999999999</v>
      </c>
      <c r="O6">
        <v>2.7294999999999998</v>
      </c>
      <c r="Q6" s="1">
        <v>0.3</v>
      </c>
      <c r="R6">
        <v>7.4017999999999997</v>
      </c>
      <c r="S6">
        <v>4.0492999999999997</v>
      </c>
      <c r="U6" s="1">
        <v>0.3</v>
      </c>
      <c r="V6">
        <v>8.3171999999999997</v>
      </c>
      <c r="W6">
        <v>5.1896000000000004</v>
      </c>
      <c r="Y6" s="1">
        <v>0.3</v>
      </c>
      <c r="Z6">
        <v>5.0412999999999997</v>
      </c>
      <c r="AA6">
        <v>2.6259000000000001</v>
      </c>
      <c r="AC6" s="1">
        <v>0.3</v>
      </c>
      <c r="AD6">
        <v>5.0349000000000004</v>
      </c>
      <c r="AE6">
        <v>5.7241999999999997</v>
      </c>
    </row>
    <row r="7" spans="1:31" x14ac:dyDescent="0.25">
      <c r="A7" s="1">
        <v>0.4</v>
      </c>
      <c r="B7">
        <v>6.0890000000000004</v>
      </c>
      <c r="C7">
        <v>2.6093999999999999</v>
      </c>
      <c r="E7" s="1">
        <v>0.4</v>
      </c>
      <c r="F7">
        <v>3.4773000000000001</v>
      </c>
      <c r="G7">
        <v>4.3620000000000001</v>
      </c>
      <c r="I7" s="1">
        <v>0.4</v>
      </c>
      <c r="J7">
        <v>7.2064000000000004</v>
      </c>
      <c r="K7">
        <v>3.4350999999999998</v>
      </c>
      <c r="M7" s="1">
        <v>0.4</v>
      </c>
      <c r="N7">
        <v>5.9964000000000004</v>
      </c>
      <c r="O7">
        <v>2.9001999999999999</v>
      </c>
      <c r="Q7" s="1">
        <v>0.4</v>
      </c>
      <c r="R7">
        <v>8.3269000000000002</v>
      </c>
      <c r="S7">
        <v>2.7966000000000002</v>
      </c>
      <c r="U7" s="1">
        <v>0.4</v>
      </c>
      <c r="V7">
        <v>8.9250000000000007</v>
      </c>
      <c r="W7">
        <v>6.5705</v>
      </c>
      <c r="Y7" s="1">
        <v>0.4</v>
      </c>
      <c r="Z7">
        <v>4.9547999999999996</v>
      </c>
      <c r="AA7">
        <v>2.4702000000000002</v>
      </c>
      <c r="AC7" s="1">
        <v>0.4</v>
      </c>
      <c r="AD7">
        <v>5.3704000000000001</v>
      </c>
      <c r="AE7">
        <v>3.9645999999999999</v>
      </c>
    </row>
    <row r="8" spans="1:31" x14ac:dyDescent="0.25">
      <c r="A8" s="1">
        <v>0.5</v>
      </c>
      <c r="B8">
        <v>5.7416</v>
      </c>
      <c r="C8">
        <v>3.3483999999999998</v>
      </c>
      <c r="E8" s="1">
        <v>0.5</v>
      </c>
      <c r="F8">
        <v>2.4325000000000001</v>
      </c>
      <c r="G8">
        <v>3.4681000000000002</v>
      </c>
      <c r="I8" s="1">
        <v>0.5</v>
      </c>
      <c r="J8">
        <v>7.7355</v>
      </c>
      <c r="K8">
        <v>3.8984000000000001</v>
      </c>
      <c r="M8" s="1">
        <v>0.5</v>
      </c>
      <c r="N8">
        <v>3.9287000000000001</v>
      </c>
      <c r="O8">
        <v>3.0802999999999998</v>
      </c>
      <c r="Q8" s="1">
        <v>0.5</v>
      </c>
      <c r="R8">
        <v>5.3221999999999996</v>
      </c>
      <c r="S8">
        <v>2.6533000000000002</v>
      </c>
      <c r="U8" s="1">
        <v>0.5</v>
      </c>
      <c r="V8">
        <v>8.5724999999999998</v>
      </c>
      <c r="W8">
        <v>7.9320000000000004</v>
      </c>
      <c r="Y8" s="1">
        <v>0.5</v>
      </c>
      <c r="Z8">
        <v>5.1536999999999997</v>
      </c>
      <c r="AA8">
        <v>2.4512</v>
      </c>
      <c r="AC8" s="1">
        <v>0.5</v>
      </c>
      <c r="AD8">
        <v>5.2523999999999997</v>
      </c>
      <c r="AE8">
        <v>8.2469000000000001</v>
      </c>
    </row>
    <row r="9" spans="1:31" x14ac:dyDescent="0.25">
      <c r="A9" s="1">
        <v>0.6</v>
      </c>
      <c r="B9">
        <v>4.8400999999999996</v>
      </c>
      <c r="C9">
        <v>14.884499999999999</v>
      </c>
      <c r="E9" s="1">
        <v>0.6</v>
      </c>
      <c r="F9">
        <v>2.2193000000000001</v>
      </c>
      <c r="G9">
        <v>3.3235000000000001</v>
      </c>
      <c r="I9" s="1">
        <v>0.6</v>
      </c>
      <c r="J9">
        <v>5.9005999999999998</v>
      </c>
      <c r="K9">
        <v>4.5633999999999997</v>
      </c>
      <c r="M9" s="1">
        <v>0.6</v>
      </c>
      <c r="N9">
        <v>4.9142000000000001</v>
      </c>
      <c r="O9">
        <v>2.4860000000000002</v>
      </c>
      <c r="Q9" s="1">
        <v>0.6</v>
      </c>
      <c r="R9">
        <v>5.3997000000000002</v>
      </c>
      <c r="S9">
        <v>2.8610000000000002</v>
      </c>
      <c r="U9" s="1">
        <v>0.6</v>
      </c>
      <c r="V9">
        <v>9.1524000000000001</v>
      </c>
      <c r="W9">
        <v>8.4763999999999999</v>
      </c>
      <c r="Y9" s="1">
        <v>0.6</v>
      </c>
      <c r="Z9">
        <v>6.6219999999999999</v>
      </c>
      <c r="AA9">
        <v>2.552</v>
      </c>
      <c r="AC9" s="1">
        <v>0.6</v>
      </c>
      <c r="AD9">
        <v>10.8215</v>
      </c>
      <c r="AE9">
        <v>8.3042999999999996</v>
      </c>
    </row>
    <row r="10" spans="1:31" x14ac:dyDescent="0.25">
      <c r="A10" s="1">
        <v>0.7</v>
      </c>
      <c r="B10">
        <v>4.1982999999999997</v>
      </c>
      <c r="C10">
        <v>10.2592</v>
      </c>
      <c r="E10" s="1">
        <v>0.7</v>
      </c>
      <c r="F10">
        <v>2.2387000000000001</v>
      </c>
      <c r="G10">
        <v>3.7172000000000001</v>
      </c>
      <c r="I10" s="1">
        <v>0.7</v>
      </c>
      <c r="J10">
        <v>4.1037999999999997</v>
      </c>
      <c r="K10">
        <v>8.2682000000000002</v>
      </c>
      <c r="M10" s="1">
        <v>0.7</v>
      </c>
      <c r="N10">
        <v>6.0587999999999997</v>
      </c>
      <c r="O10">
        <v>2.4815</v>
      </c>
      <c r="Q10" s="1">
        <v>0.7</v>
      </c>
      <c r="R10">
        <v>6.2228000000000003</v>
      </c>
      <c r="S10">
        <v>2.4483000000000001</v>
      </c>
      <c r="U10" s="1">
        <v>0.7</v>
      </c>
      <c r="V10">
        <v>8.1210000000000004</v>
      </c>
      <c r="W10">
        <v>7.0705999999999998</v>
      </c>
      <c r="Y10" s="1">
        <v>0.7</v>
      </c>
      <c r="Z10">
        <v>4.8571</v>
      </c>
      <c r="AA10">
        <v>2.4506999999999999</v>
      </c>
      <c r="AC10" s="1">
        <v>0.7</v>
      </c>
      <c r="AD10">
        <v>8.6956000000000007</v>
      </c>
      <c r="AE10">
        <v>6.2733999999999996</v>
      </c>
    </row>
    <row r="11" spans="1:31" x14ac:dyDescent="0.25">
      <c r="A11" s="1">
        <v>0.8</v>
      </c>
      <c r="B11">
        <v>2.4563000000000001</v>
      </c>
      <c r="C11">
        <v>11.932499999999999</v>
      </c>
      <c r="E11" s="1">
        <v>0.8</v>
      </c>
      <c r="F11">
        <v>2.6118000000000001</v>
      </c>
      <c r="G11">
        <v>3.0118</v>
      </c>
      <c r="I11" s="1">
        <v>0.8</v>
      </c>
      <c r="J11">
        <v>7.1971999999999996</v>
      </c>
      <c r="K11">
        <v>8.1928000000000001</v>
      </c>
      <c r="M11" s="1">
        <v>0.8</v>
      </c>
      <c r="N11">
        <v>4.5155000000000003</v>
      </c>
      <c r="O11">
        <v>3.1149</v>
      </c>
      <c r="Q11" s="1">
        <v>0.8</v>
      </c>
      <c r="R11">
        <v>7.0713999999999997</v>
      </c>
      <c r="S11">
        <v>2.7892000000000001</v>
      </c>
      <c r="U11" s="1">
        <v>0.8</v>
      </c>
      <c r="V11">
        <v>7.7617000000000003</v>
      </c>
      <c r="W11">
        <v>4.1191000000000004</v>
      </c>
      <c r="Y11" s="1">
        <v>0.8</v>
      </c>
      <c r="Z11">
        <v>6.4349999999999996</v>
      </c>
      <c r="AA11">
        <v>2.5943000000000001</v>
      </c>
      <c r="AC11" s="1">
        <v>0.8</v>
      </c>
      <c r="AD11">
        <v>14.7805</v>
      </c>
      <c r="AE11">
        <v>6.1858000000000004</v>
      </c>
    </row>
    <row r="12" spans="1:31" x14ac:dyDescent="0.25">
      <c r="A12" s="1">
        <v>0.9</v>
      </c>
      <c r="B12">
        <v>2.1061999999999999</v>
      </c>
      <c r="C12">
        <v>11.6273</v>
      </c>
      <c r="E12" s="1">
        <v>0.9</v>
      </c>
      <c r="F12">
        <v>2.5280999999999998</v>
      </c>
      <c r="G12">
        <v>4.0941000000000001</v>
      </c>
      <c r="I12" s="1">
        <v>0.9</v>
      </c>
      <c r="J12">
        <v>6.1071</v>
      </c>
      <c r="K12">
        <v>5.6443000000000003</v>
      </c>
      <c r="M12" s="1">
        <v>0.9</v>
      </c>
      <c r="N12">
        <v>4.4339000000000004</v>
      </c>
      <c r="O12">
        <v>2.3100999999999998</v>
      </c>
      <c r="Q12" s="1">
        <v>0.9</v>
      </c>
      <c r="R12">
        <v>5.6486999999999998</v>
      </c>
      <c r="S12">
        <v>2.6373000000000002</v>
      </c>
      <c r="U12" s="1">
        <v>0.9</v>
      </c>
      <c r="V12">
        <v>7.0119999999999996</v>
      </c>
      <c r="W12">
        <v>2.6861999999999999</v>
      </c>
      <c r="Y12" s="1">
        <v>0.9</v>
      </c>
      <c r="Z12">
        <v>5.5042999999999997</v>
      </c>
      <c r="AA12">
        <v>2.3521000000000001</v>
      </c>
      <c r="AC12" s="1">
        <v>0.9</v>
      </c>
      <c r="AD12">
        <v>15.018800000000001</v>
      </c>
      <c r="AE12">
        <v>4.1653000000000002</v>
      </c>
    </row>
    <row r="13" spans="1:31" x14ac:dyDescent="0.25">
      <c r="A13" s="1">
        <v>1</v>
      </c>
      <c r="B13">
        <v>2.5809000000000002</v>
      </c>
      <c r="C13">
        <v>9.3801000000000005</v>
      </c>
      <c r="E13" s="1">
        <v>1</v>
      </c>
      <c r="F13">
        <v>3.4698000000000002</v>
      </c>
      <c r="G13">
        <v>4.6158999999999999</v>
      </c>
      <c r="I13" s="1">
        <v>1</v>
      </c>
      <c r="J13">
        <v>5.5933999999999999</v>
      </c>
      <c r="K13">
        <v>6.9835000000000003</v>
      </c>
      <c r="M13" s="1">
        <v>1</v>
      </c>
      <c r="N13">
        <v>6.0339999999999998</v>
      </c>
      <c r="O13">
        <v>2.8868999999999998</v>
      </c>
      <c r="Q13" s="1">
        <v>1</v>
      </c>
      <c r="R13">
        <v>7.5903</v>
      </c>
      <c r="S13">
        <v>2.7759</v>
      </c>
      <c r="U13" s="1">
        <v>1</v>
      </c>
      <c r="V13">
        <v>6.7110000000000003</v>
      </c>
      <c r="W13">
        <v>2.4897</v>
      </c>
      <c r="Y13" s="1">
        <v>1</v>
      </c>
      <c r="Z13">
        <v>4.9904000000000002</v>
      </c>
      <c r="AA13">
        <v>2.5324</v>
      </c>
      <c r="AC13" s="1">
        <v>1</v>
      </c>
      <c r="AD13">
        <v>9.3396000000000008</v>
      </c>
      <c r="AE13">
        <v>3.5992999999999999</v>
      </c>
    </row>
    <row r="15" spans="1:31" x14ac:dyDescent="0.25">
      <c r="A15" t="s">
        <v>6</v>
      </c>
      <c r="B15">
        <f>AVERAGE(B4:B13)</f>
        <v>4.9565699999999993</v>
      </c>
      <c r="C15">
        <f>AVERAGE(C4:C13)</f>
        <v>7.2606599999999997</v>
      </c>
      <c r="F15">
        <f>AVERAGE(F4:F13)</f>
        <v>2.7113199999999997</v>
      </c>
      <c r="G15">
        <f>AVERAGE(G4:G13)</f>
        <v>4.2747699999999993</v>
      </c>
      <c r="J15">
        <f>AVERAGE(J4:J13)</f>
        <v>6.5450600000000012</v>
      </c>
      <c r="K15">
        <f>AVERAGE(K4:K13)</f>
        <v>5.1382099999999999</v>
      </c>
      <c r="N15">
        <f>AVERAGE(N4:N13)</f>
        <v>4.8801900000000007</v>
      </c>
      <c r="O15">
        <f>AVERAGE(O4:O13)</f>
        <v>2.7041499999999994</v>
      </c>
      <c r="R15">
        <f>AVERAGE(R4:R13)</f>
        <v>6.908850000000001</v>
      </c>
      <c r="S15">
        <f>AVERAGE(S4:S13)</f>
        <v>2.8334999999999999</v>
      </c>
      <c r="V15">
        <f>AVERAGE(V4:V13)</f>
        <v>7.758189999999999</v>
      </c>
      <c r="W15">
        <f>AVERAGE(W4:W13)</f>
        <v>5.1802900000000003</v>
      </c>
      <c r="Z15">
        <f>AVERAGE(Z4:Z13)</f>
        <v>5.3918900000000001</v>
      </c>
      <c r="AA15">
        <f>AVERAGE(AA4:AA13)</f>
        <v>2.5476399999999999</v>
      </c>
      <c r="AD15">
        <f>AVERAGE(AD4:AD13)</f>
        <v>8.6365099999999995</v>
      </c>
      <c r="AE15">
        <f>AVERAGE(AE4:AE13)</f>
        <v>6.1949400000000008</v>
      </c>
    </row>
    <row r="16" spans="1:31" x14ac:dyDescent="0.25">
      <c r="A16" t="s">
        <v>7</v>
      </c>
      <c r="B16">
        <f>STDEV(B4:B13)</f>
        <v>2.0386716536073766</v>
      </c>
      <c r="C16">
        <f>STDEV(C4:C13)</f>
        <v>4.8048742624778651</v>
      </c>
      <c r="F16">
        <f>STDEV(F4:F13)</f>
        <v>0.44415941032221556</v>
      </c>
      <c r="G16">
        <f>STDEV(G4:G13)</f>
        <v>0.98931048609063754</v>
      </c>
      <c r="J16">
        <f>STDEV(J4:J13)</f>
        <v>1.1394786880167715</v>
      </c>
      <c r="K16">
        <f>STDEV(K4:K13)</f>
        <v>2.0026480705139704</v>
      </c>
      <c r="N16">
        <f>STDEV(N4:N13)</f>
        <v>0.84325985114646196</v>
      </c>
      <c r="O16">
        <f>STDEV(O4:O13)</f>
        <v>0.27863398632136266</v>
      </c>
      <c r="R16">
        <f>STDEV(R4:R13)</f>
        <v>1.167885520693025</v>
      </c>
      <c r="S16">
        <f>STDEV(S4:S13)</f>
        <v>0.44269343794549049</v>
      </c>
      <c r="V16">
        <f>STDEV(V4:V13)</f>
        <v>1.0123499345033347</v>
      </c>
      <c r="W16">
        <f>STDEV(W4:W13)</f>
        <v>2.1938798728634969</v>
      </c>
      <c r="Z16">
        <f>STDEV(Z4:Z13)</f>
        <v>0.6439443047862623</v>
      </c>
      <c r="AA16">
        <f>STDEV(AA4:AA13)</f>
        <v>0.12289522366634108</v>
      </c>
      <c r="AD16">
        <f>STDEV(AD4:AD13)</f>
        <v>3.8366415673809766</v>
      </c>
      <c r="AE16">
        <f>STDEV(AE4:AE13)</f>
        <v>1.8127991843187328</v>
      </c>
    </row>
    <row r="17" spans="1:42" x14ac:dyDescent="0.25">
      <c r="A17" t="s">
        <v>8</v>
      </c>
      <c r="B17">
        <f>2*B16</f>
        <v>4.0773433072147531</v>
      </c>
      <c r="C17">
        <f>2*C16</f>
        <v>9.6097485249557302</v>
      </c>
      <c r="F17">
        <f>2*F16</f>
        <v>0.88831882064443113</v>
      </c>
      <c r="G17">
        <f>2*G16</f>
        <v>1.9786209721812751</v>
      </c>
      <c r="J17">
        <f>2*J16</f>
        <v>2.2789573760335431</v>
      </c>
      <c r="K17">
        <f>2*K16</f>
        <v>4.0052961410279408</v>
      </c>
      <c r="N17">
        <f>2*N16</f>
        <v>1.6865197022929239</v>
      </c>
      <c r="O17">
        <f>2*O16</f>
        <v>0.55726797264272532</v>
      </c>
      <c r="R17">
        <f>2*R16</f>
        <v>2.33577104138605</v>
      </c>
      <c r="S17">
        <f>2*S16</f>
        <v>0.88538687589098097</v>
      </c>
      <c r="V17">
        <f>2*V16</f>
        <v>2.0246998690066693</v>
      </c>
      <c r="W17">
        <f>2*W16</f>
        <v>4.3877597457269939</v>
      </c>
      <c r="Z17">
        <f>2*Z16</f>
        <v>1.2878886095725246</v>
      </c>
      <c r="AA17">
        <f>2*AA16</f>
        <v>0.24579044733268215</v>
      </c>
      <c r="AD17">
        <f>2*AD16</f>
        <v>7.6732831347619532</v>
      </c>
      <c r="AE17">
        <f>2*AE16</f>
        <v>3.6255983686374655</v>
      </c>
    </row>
    <row r="18" spans="1:42" x14ac:dyDescent="0.25">
      <c r="A18" t="s">
        <v>9</v>
      </c>
      <c r="B18">
        <f>B15+B17</f>
        <v>9.0339133072147533</v>
      </c>
      <c r="C18">
        <f>C15+C17</f>
        <v>16.870408524955728</v>
      </c>
      <c r="F18">
        <f>F15+F17</f>
        <v>3.5996388206444307</v>
      </c>
      <c r="G18">
        <f>G15+G17</f>
        <v>6.2533909721812746</v>
      </c>
      <c r="J18">
        <f>J15+J17</f>
        <v>8.8240173760335452</v>
      </c>
      <c r="K18">
        <f>K15+K17</f>
        <v>9.1435061410279417</v>
      </c>
      <c r="N18">
        <f>N15+N17</f>
        <v>6.5667097022929246</v>
      </c>
      <c r="O18">
        <f>O15+O17</f>
        <v>3.2614179726427248</v>
      </c>
      <c r="R18">
        <f>R15+R17</f>
        <v>9.2446210413860506</v>
      </c>
      <c r="S18">
        <f>S15+S17</f>
        <v>3.718886875890981</v>
      </c>
      <c r="V18">
        <f>V15+V17</f>
        <v>9.7828898690066683</v>
      </c>
      <c r="W18">
        <f>W15+W17</f>
        <v>9.5680497457269951</v>
      </c>
      <c r="Z18">
        <f>Z15+Z17</f>
        <v>6.6797786095725247</v>
      </c>
      <c r="AA18">
        <f>AA15+AA17</f>
        <v>2.7934304473326819</v>
      </c>
      <c r="AD18">
        <f>AD15+AD17</f>
        <v>16.309793134761954</v>
      </c>
      <c r="AE18">
        <f>AE15+AE17</f>
        <v>9.8205383686374663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6.2388375000000007</v>
      </c>
      <c r="K26">
        <f>AVERAGE(C3,G3,K3,O3,S3,W3,AA3,AE3)</f>
        <v>3.7196874999999996</v>
      </c>
      <c r="N26">
        <f>J27-J26</f>
        <v>-0.34200000000000053</v>
      </c>
      <c r="O26">
        <f>K27-K26</f>
        <v>8.3450000000000468E-2</v>
      </c>
      <c r="P26" s="1">
        <v>0.1</v>
      </c>
      <c r="Q26">
        <f>N26/J26*100</f>
        <v>-5.4817904777933464</v>
      </c>
      <c r="R26">
        <f>O26/K26*100</f>
        <v>2.243468033268937</v>
      </c>
      <c r="U26">
        <f>J26</f>
        <v>6.2388375000000007</v>
      </c>
      <c r="V26">
        <f>K26</f>
        <v>3.7196874999999996</v>
      </c>
      <c r="W26">
        <f>Q26</f>
        <v>-5.4817904777933464</v>
      </c>
      <c r="X26">
        <f>Q27</f>
        <v>-5.961447144600271</v>
      </c>
      <c r="Y26">
        <f>Q28</f>
        <v>-4.9768887232597594</v>
      </c>
      <c r="Z26">
        <f>Q29</f>
        <v>0.8725583892832407</v>
      </c>
      <c r="AA26">
        <f>Q30</f>
        <v>-11.563853041532187</v>
      </c>
      <c r="AB26">
        <f>Q31</f>
        <v>-8.1946356192174635E-2</v>
      </c>
      <c r="AC26">
        <f>Q32</f>
        <v>-10.848575555942928</v>
      </c>
      <c r="AD26">
        <f>Q33</f>
        <v>5.8478442498301986</v>
      </c>
      <c r="AE26">
        <f>Q34</f>
        <v>-3.1087522314854477</v>
      </c>
      <c r="AF26">
        <f>Q35</f>
        <v>-7.2154868595311399</v>
      </c>
      <c r="AG26">
        <f>R26</f>
        <v>2.243468033268937</v>
      </c>
      <c r="AH26">
        <f>R27</f>
        <v>7.7819037217508313</v>
      </c>
      <c r="AI26">
        <f>R28</f>
        <v>5.9064101487020206</v>
      </c>
      <c r="AJ26">
        <f>R29</f>
        <v>-2.1806267327564401</v>
      </c>
      <c r="AK26">
        <f>R30</f>
        <v>17.8815424682853</v>
      </c>
      <c r="AL26">
        <f>R31</f>
        <v>59.45929597580443</v>
      </c>
      <c r="AM26">
        <f>R32</f>
        <v>44.397546836931873</v>
      </c>
      <c r="AN26">
        <f>R33</f>
        <v>40.940603209274975</v>
      </c>
      <c r="AO26">
        <f>R34</f>
        <v>19.353776358901133</v>
      </c>
      <c r="AP26">
        <f>R35</f>
        <v>18.503570528438221</v>
      </c>
    </row>
    <row r="27" spans="1:42" x14ac:dyDescent="0.25">
      <c r="I27" s="1">
        <v>0.1</v>
      </c>
      <c r="J27">
        <f>AVERAGE(B4,F4,J4,N4,R4,V4,Z4,AD4)</f>
        <v>5.8968375000000002</v>
      </c>
      <c r="K27">
        <f>AVERAGE(C4,G4,K4,O4,S4,W4,AA4,AE4)</f>
        <v>3.8031375000000001</v>
      </c>
      <c r="N27">
        <f>J28-J26</f>
        <v>-0.37192500000000095</v>
      </c>
      <c r="O27">
        <f>K28-K26</f>
        <v>0.2894625000000004</v>
      </c>
      <c r="P27" s="1">
        <v>0.2</v>
      </c>
      <c r="Q27">
        <f>N27/J26*100</f>
        <v>-5.961447144600271</v>
      </c>
      <c r="R27">
        <f>O27/K26*100</f>
        <v>7.7819037217508313</v>
      </c>
    </row>
    <row r="28" spans="1:42" x14ac:dyDescent="0.25">
      <c r="I28" s="1">
        <v>0.2</v>
      </c>
      <c r="J28">
        <f>AVERAGE(B5,F5,J5,N5,R5,V5,Z5,AD5)</f>
        <v>5.8669124999999998</v>
      </c>
      <c r="K28">
        <f>AVERAGE(C5,G5,K5,O5,S5,W5,AA5,AE5)</f>
        <v>4.00915</v>
      </c>
      <c r="N28">
        <f>J29-J26</f>
        <v>-0.31050000000000111</v>
      </c>
      <c r="O28">
        <f>K29-K26</f>
        <v>0.21970000000000045</v>
      </c>
      <c r="P28" s="1">
        <v>0.3</v>
      </c>
      <c r="Q28">
        <f>N28/J26*100</f>
        <v>-4.9768887232597594</v>
      </c>
      <c r="R28">
        <f>O28/K26*100</f>
        <v>5.9064101487020206</v>
      </c>
    </row>
    <row r="29" spans="1:42" x14ac:dyDescent="0.25">
      <c r="I29" s="1">
        <v>0.3</v>
      </c>
      <c r="J29">
        <f>AVERAGE(B6,F6,J6,N6,R6,V6,Z6,AD6)</f>
        <v>5.9283374999999996</v>
      </c>
      <c r="K29">
        <f>AVERAGE(C6,G6,K6,O6,S6,W6,AA6,AE6)</f>
        <v>3.9393875</v>
      </c>
      <c r="N29">
        <f>J30-J26</f>
        <v>5.4437499999998806E-2</v>
      </c>
      <c r="O29">
        <f>K30-K26</f>
        <v>-8.1112499999999699E-2</v>
      </c>
      <c r="P29" s="1">
        <v>0.4</v>
      </c>
      <c r="Q29">
        <f>N29/J26*100</f>
        <v>0.8725583892832407</v>
      </c>
      <c r="R29">
        <f>O29/K26*100</f>
        <v>-2.1806267327564401</v>
      </c>
    </row>
    <row r="30" spans="1:42" x14ac:dyDescent="0.25">
      <c r="I30" s="1">
        <v>0.4</v>
      </c>
      <c r="J30">
        <f>AVERAGE(B7,F7,J7,N7,R7,V7,Z7,AD7)</f>
        <v>6.2932749999999995</v>
      </c>
      <c r="K30">
        <f>AVERAGE(C7,G7,K7,O7,S7,W7,AA7,AE7)</f>
        <v>3.6385749999999999</v>
      </c>
      <c r="N30">
        <f>J31-J26</f>
        <v>-0.72145000000000081</v>
      </c>
      <c r="O30">
        <f>K31-K26</f>
        <v>0.66513749999999972</v>
      </c>
      <c r="P30" s="1">
        <v>0.5</v>
      </c>
      <c r="Q30">
        <f>N30/J26*100</f>
        <v>-11.563853041532187</v>
      </c>
      <c r="R30">
        <f>O30/K26*100</f>
        <v>17.8815424682853</v>
      </c>
    </row>
    <row r="31" spans="1:42" x14ac:dyDescent="0.25">
      <c r="I31" s="1">
        <v>0.5</v>
      </c>
      <c r="J31">
        <f>AVERAGE(B8,F8,J8,N8,R8,V8,Z8,AD8)</f>
        <v>5.5173874999999999</v>
      </c>
      <c r="K31">
        <f>AVERAGE(C8,G8,K8,O8,S8,W8,AA8,AE8)</f>
        <v>4.3848249999999993</v>
      </c>
      <c r="N31">
        <f>J32-J26</f>
        <v>-5.1125000000009635E-3</v>
      </c>
      <c r="O31">
        <f>K32-K26</f>
        <v>2.2117</v>
      </c>
      <c r="P31" s="1">
        <v>0.6</v>
      </c>
      <c r="Q31">
        <f>N31/J26*100</f>
        <v>-8.1946356192174635E-2</v>
      </c>
      <c r="R31">
        <f>O31/K26*100</f>
        <v>59.45929597580443</v>
      </c>
    </row>
    <row r="32" spans="1:42" x14ac:dyDescent="0.25">
      <c r="I32" s="1">
        <v>0.6</v>
      </c>
      <c r="J32">
        <f>AVERAGE(B9,F9,J9,N9,R9,V9,Z9,AD9)</f>
        <v>6.2337249999999997</v>
      </c>
      <c r="K32">
        <f>AVERAGE(C9,G9,K9,O9,S9,W9,AA9,AE9)</f>
        <v>5.9313874999999996</v>
      </c>
      <c r="N32">
        <f>J33-J26</f>
        <v>-0.6768250000000009</v>
      </c>
      <c r="O32">
        <f>K33-K26</f>
        <v>1.6514500000000001</v>
      </c>
      <c r="P32" s="1">
        <v>0.7</v>
      </c>
      <c r="Q32">
        <f>N32/J26*100</f>
        <v>-10.848575555942928</v>
      </c>
      <c r="R32">
        <f>O32/K26*100</f>
        <v>44.397546836931873</v>
      </c>
    </row>
    <row r="33" spans="1:18" x14ac:dyDescent="0.25">
      <c r="I33" s="1">
        <v>0.7</v>
      </c>
      <c r="J33">
        <f>AVERAGE(B10,F10,J10,N10,R10,V10,Z10,AD10)</f>
        <v>5.5620124999999998</v>
      </c>
      <c r="K33">
        <f>AVERAGE(C10,G10,K10,O10,S10,W10,AA10,AE10)</f>
        <v>5.3711374999999997</v>
      </c>
      <c r="N33">
        <f>J34-J26</f>
        <v>0.36483750000000015</v>
      </c>
      <c r="O33">
        <f>K34-K26</f>
        <v>1.5228625</v>
      </c>
      <c r="P33" s="1">
        <v>0.8</v>
      </c>
      <c r="Q33">
        <f>N33/J26*100</f>
        <v>5.8478442498301986</v>
      </c>
      <c r="R33">
        <f>O33/K26*100</f>
        <v>40.940603209274975</v>
      </c>
    </row>
    <row r="34" spans="1:18" x14ac:dyDescent="0.25">
      <c r="I34" s="1">
        <v>0.8</v>
      </c>
      <c r="J34">
        <f>AVERAGE(B11,F11,J11,N11,R11,V11,Z11,AD11)</f>
        <v>6.6036750000000008</v>
      </c>
      <c r="K34">
        <f>AVERAGE(C11,G11,K11,O11,S11,W11,AA11,AE11)</f>
        <v>5.2425499999999996</v>
      </c>
      <c r="N34">
        <f>J35-J26</f>
        <v>-0.19395000000000095</v>
      </c>
      <c r="O34">
        <f>K35-K26</f>
        <v>0.71990000000000043</v>
      </c>
      <c r="P34" s="1">
        <v>0.9</v>
      </c>
      <c r="Q34">
        <f>N34/J26*100</f>
        <v>-3.1087522314854477</v>
      </c>
      <c r="R34">
        <f>O34/K26*100</f>
        <v>19.353776358901133</v>
      </c>
    </row>
    <row r="35" spans="1:18" x14ac:dyDescent="0.25">
      <c r="I35" s="1">
        <v>0.9</v>
      </c>
      <c r="J35">
        <f>AVERAGE(B12,F12,J12,N12,R12,V12,Z12,AD12)</f>
        <v>6.0448874999999997</v>
      </c>
      <c r="K35">
        <f>AVERAGE(C12,G12,K12,O12,S12,W12,AA12,AE12)</f>
        <v>4.4395875</v>
      </c>
      <c r="N35">
        <f>J36-J26</f>
        <v>-0.45016250000000113</v>
      </c>
      <c r="O35">
        <f>K36-K26</f>
        <v>0.68827500000000041</v>
      </c>
      <c r="P35" s="1">
        <v>1</v>
      </c>
      <c r="Q35">
        <f>N35/J26*100</f>
        <v>-7.2154868595311399</v>
      </c>
      <c r="R35">
        <f>O35/K26*100</f>
        <v>18.503570528438221</v>
      </c>
    </row>
    <row r="36" spans="1:18" x14ac:dyDescent="0.25">
      <c r="I36" s="1">
        <v>1</v>
      </c>
      <c r="J36">
        <f>AVERAGE(B13,F13,J13,N13,R13,V13,Z13,AD13)</f>
        <v>5.7886749999999996</v>
      </c>
      <c r="K36">
        <f>AVERAGE(C13,G13,K13,O13,S13,W13,AA13,AE13)</f>
        <v>4.4079625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6.6543000000000001</v>
      </c>
      <c r="C41">
        <f>C3</f>
        <v>2.5101</v>
      </c>
    </row>
    <row r="42" spans="1:18" x14ac:dyDescent="0.25">
      <c r="A42" s="1">
        <v>2</v>
      </c>
      <c r="B42">
        <f>F3</f>
        <v>4.5618999999999996</v>
      </c>
      <c r="C42">
        <f>G3</f>
        <v>9.9873999999999992</v>
      </c>
    </row>
    <row r="43" spans="1:18" x14ac:dyDescent="0.25">
      <c r="A43" s="1">
        <v>3</v>
      </c>
      <c r="B43">
        <f>J3</f>
        <v>6.9676</v>
      </c>
      <c r="C43">
        <f>K3</f>
        <v>3.3062999999999998</v>
      </c>
    </row>
    <row r="44" spans="1:18" x14ac:dyDescent="0.25">
      <c r="A44" s="1">
        <v>4</v>
      </c>
      <c r="B44">
        <f>N3</f>
        <v>4.6246</v>
      </c>
      <c r="C44">
        <f>O3</f>
        <v>2.8868999999999998</v>
      </c>
    </row>
    <row r="45" spans="1:18" x14ac:dyDescent="0.25">
      <c r="A45" s="1">
        <v>5</v>
      </c>
      <c r="B45">
        <f>R3</f>
        <v>7.0777000000000001</v>
      </c>
      <c r="C45">
        <f>S3</f>
        <v>2.6835</v>
      </c>
    </row>
    <row r="46" spans="1:18" x14ac:dyDescent="0.25">
      <c r="A46" s="1">
        <v>6</v>
      </c>
      <c r="B46">
        <f>V3</f>
        <v>6.4326999999999996</v>
      </c>
      <c r="C46">
        <f>W3</f>
        <v>2.7837999999999998</v>
      </c>
    </row>
    <row r="47" spans="1:18" x14ac:dyDescent="0.25">
      <c r="A47" s="1">
        <v>7</v>
      </c>
      <c r="B47">
        <f>Z3</f>
        <v>5.8186999999999998</v>
      </c>
      <c r="C47">
        <f>AA3</f>
        <v>2.8022999999999998</v>
      </c>
    </row>
    <row r="48" spans="1:18" x14ac:dyDescent="0.25">
      <c r="A48" s="1">
        <v>8</v>
      </c>
      <c r="B48">
        <f>AD3</f>
        <v>7.7732000000000001</v>
      </c>
      <c r="C48">
        <f>AE3</f>
        <v>2.7972000000000001</v>
      </c>
    </row>
    <row r="50" spans="1:3" x14ac:dyDescent="0.25">
      <c r="A50" t="s">
        <v>18</v>
      </c>
      <c r="B50">
        <f>AVERAGE(B41:B48)</f>
        <v>6.2388375000000007</v>
      </c>
      <c r="C50">
        <f>AVERAGE(C41:C48)</f>
        <v>3.7196874999999996</v>
      </c>
    </row>
    <row r="51" spans="1:3" x14ac:dyDescent="0.25">
      <c r="A51" t="s">
        <v>7</v>
      </c>
      <c r="B51">
        <f>STDEV(B41:B48)</f>
        <v>1.1584252068309904</v>
      </c>
      <c r="C51">
        <f>STDEV(C41:C48)</f>
        <v>2.5426055002342443</v>
      </c>
    </row>
    <row r="52" spans="1:3" x14ac:dyDescent="0.25">
      <c r="A52" t="s">
        <v>19</v>
      </c>
      <c r="B52">
        <f>1.5*B51</f>
        <v>1.7376378102464856</v>
      </c>
      <c r="C52">
        <f>1.5*C51</f>
        <v>3.8139082503513664</v>
      </c>
    </row>
    <row r="53" spans="1:3" x14ac:dyDescent="0.25">
      <c r="A53" t="s">
        <v>8</v>
      </c>
      <c r="B53">
        <f>2*B51</f>
        <v>2.3168504136619807</v>
      </c>
      <c r="C53">
        <f>2*C51</f>
        <v>5.0852110004684885</v>
      </c>
    </row>
    <row r="54" spans="1:3" x14ac:dyDescent="0.25">
      <c r="A54" t="s">
        <v>20</v>
      </c>
      <c r="B54">
        <f>B50+B52</f>
        <v>7.976475310246486</v>
      </c>
      <c r="C54">
        <f>C50+C52</f>
        <v>7.533595750351366</v>
      </c>
    </row>
    <row r="55" spans="1:3" x14ac:dyDescent="0.25">
      <c r="A55" t="s">
        <v>9</v>
      </c>
      <c r="B55">
        <f>B50+B53</f>
        <v>8.5556879136619806</v>
      </c>
      <c r="C55">
        <f>C50+C53</f>
        <v>8.8048985004684877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2014-03-13T07:16:10Z</dcterms:created>
  <dcterms:modified xsi:type="dcterms:W3CDTF">2014-03-13T07:16:33Z</dcterms:modified>
</cp:coreProperties>
</file>