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<sst xmlns="http://schemas.openxmlformats.org/spreadsheetml/2006/main" count="48" uniqueCount="21">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</sst>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8.1911000000000005</v>
      </c>
      <c r="C3">
        <v>3.0461999999999998</v>
      </c>
      <c r="E3" s="1">
        <v>913</v>
      </c>
      <c r="F3">
        <v>4.9165999999999999</v>
      </c>
      <c r="G3">
        <v>3.4927999999999999</v>
      </c>
      <c r="I3" s="1">
        <v>913</v>
      </c>
      <c r="J3">
        <v>4.7194000000000003</v>
      </c>
      <c r="K3">
        <v>5.2466999999999997</v>
      </c>
      <c r="M3" s="1">
        <v>913</v>
      </c>
      <c r="N3">
        <v>5.6779999999999999</v>
      </c>
      <c r="O3">
        <v>2.6998000000000002</v>
      </c>
      <c r="Q3" s="1">
        <v>913</v>
      </c>
      <c r="R3">
        <v>6.0606999999999998</v>
      </c>
      <c r="S3">
        <v>3.2774000000000001</v>
      </c>
      <c r="U3" s="1">
        <v>913</v>
      </c>
      <c r="V3">
        <v>5.2565999999999997</v>
      </c>
      <c r="W3">
        <v>2.9325999999999999</v>
      </c>
      <c r="Y3" s="1">
        <v>913</v>
      </c>
      <c r="Z3">
        <v>4.8979999999999997</v>
      </c>
      <c r="AA3">
        <v>2.9026000000000001</v>
      </c>
      <c r="AC3" s="1">
        <v>913</v>
      </c>
      <c r="AD3">
        <v>3.8984000000000001</v>
      </c>
      <c r="AE3">
        <v>2.9028999999999998</v>
      </c>
    </row>
    <row r="4" spans="1:31" x14ac:dyDescent="0.25">
      <c r="A4" s="1">
        <v>0.1</v>
      </c>
      <c r="B4">
        <v>7.2003000000000004</v>
      </c>
      <c r="C4">
        <v>3.0371000000000001</v>
      </c>
      <c r="E4" s="1">
        <v>0.1</v>
      </c>
      <c r="F4">
        <v>4.3162000000000003</v>
      </c>
      <c r="G4">
        <v>3.6581999999999999</v>
      </c>
      <c r="I4" s="1">
        <v>0.1</v>
      </c>
      <c r="J4">
        <v>4.3361000000000001</v>
      </c>
      <c r="K4">
        <v>4.0038</v>
      </c>
      <c r="M4" s="1">
        <v>0.1</v>
      </c>
      <c r="N4">
        <v>5.1151999999999997</v>
      </c>
      <c r="O4">
        <v>2.7208000000000001</v>
      </c>
      <c r="Q4" s="1">
        <v>0.1</v>
      </c>
      <c r="R4">
        <v>4.4322999999999997</v>
      </c>
      <c r="S4">
        <v>3.4615999999999998</v>
      </c>
      <c r="U4" s="1">
        <v>0.1</v>
      </c>
      <c r="V4">
        <v>4.1040999999999999</v>
      </c>
      <c r="W4">
        <v>3.7307000000000001</v>
      </c>
      <c r="Y4" s="1">
        <v>0.1</v>
      </c>
      <c r="Z4">
        <v>5.4268999999999998</v>
      </c>
      <c r="AA4">
        <v>2.5829</v>
      </c>
      <c r="AC4" s="1">
        <v>0.1</v>
      </c>
      <c r="AD4">
        <v>3.9249000000000001</v>
      </c>
      <c r="AE4">
        <v>3.7658999999999998</v>
      </c>
    </row>
    <row r="5" spans="1:31" x14ac:dyDescent="0.25">
      <c r="A5" s="1">
        <v>0.2</v>
      </c>
      <c r="B5">
        <v>7.6319999999999997</v>
      </c>
      <c r="C5">
        <v>2.9136000000000002</v>
      </c>
      <c r="E5" s="1">
        <v>0.2</v>
      </c>
      <c r="F5">
        <v>4.7643000000000004</v>
      </c>
      <c r="G5">
        <v>2.8613</v>
      </c>
      <c r="I5" s="1">
        <v>0.2</v>
      </c>
      <c r="J5">
        <v>3.8414000000000001</v>
      </c>
      <c r="K5">
        <v>3.6959</v>
      </c>
      <c r="M5" s="1">
        <v>0.2</v>
      </c>
      <c r="N5">
        <v>4.9217000000000004</v>
      </c>
      <c r="O5">
        <v>2.7706</v>
      </c>
      <c r="Q5" s="1">
        <v>0.2</v>
      </c>
      <c r="R5">
        <v>4.0050999999999997</v>
      </c>
      <c r="S5">
        <v>3.1389</v>
      </c>
      <c r="U5" s="1">
        <v>0.2</v>
      </c>
      <c r="V5">
        <v>5.3428000000000004</v>
      </c>
      <c r="W5">
        <v>3.2618999999999998</v>
      </c>
      <c r="Y5" s="1">
        <v>0.2</v>
      </c>
      <c r="Z5">
        <v>4.0481999999999996</v>
      </c>
      <c r="AA5">
        <v>3.4973000000000001</v>
      </c>
      <c r="AC5" s="1">
        <v>0.2</v>
      </c>
      <c r="AD5">
        <v>3.5470000000000002</v>
      </c>
      <c r="AE5">
        <v>3.3957000000000002</v>
      </c>
    </row>
    <row r="6" spans="1:31" x14ac:dyDescent="0.25">
      <c r="A6" s="1">
        <v>0.3</v>
      </c>
      <c r="B6">
        <v>7.2096</v>
      </c>
      <c r="C6">
        <v>2.516</v>
      </c>
      <c r="E6" s="1">
        <v>0.3</v>
      </c>
      <c r="F6">
        <v>4.2369000000000003</v>
      </c>
      <c r="G6">
        <v>3.3256999999999999</v>
      </c>
      <c r="I6" s="1">
        <v>0.3</v>
      </c>
      <c r="J6">
        <v>4.0251000000000001</v>
      </c>
      <c r="K6">
        <v>3.7881</v>
      </c>
      <c r="M6" s="1">
        <v>0.3</v>
      </c>
      <c r="N6">
        <v>4.3082000000000003</v>
      </c>
      <c r="O6">
        <v>3.0417000000000001</v>
      </c>
      <c r="Q6" s="1">
        <v>0.3</v>
      </c>
      <c r="R6">
        <v>4.4572000000000003</v>
      </c>
      <c r="S6">
        <v>3.5971000000000002</v>
      </c>
      <c r="U6" s="1">
        <v>0.3</v>
      </c>
      <c r="V6">
        <v>6.0194000000000001</v>
      </c>
      <c r="W6">
        <v>3.0992000000000002</v>
      </c>
      <c r="Y6" s="1">
        <v>0.3</v>
      </c>
      <c r="Z6">
        <v>4.1246</v>
      </c>
      <c r="AA6">
        <v>2.7402000000000002</v>
      </c>
      <c r="AC6" s="1">
        <v>0.3</v>
      </c>
      <c r="AD6">
        <v>4.9401000000000002</v>
      </c>
      <c r="AE6">
        <v>2.9935999999999998</v>
      </c>
    </row>
    <row r="7" spans="1:31" x14ac:dyDescent="0.25">
      <c r="A7" s="1">
        <v>0.4</v>
      </c>
      <c r="B7">
        <v>6.2060000000000004</v>
      </c>
      <c r="C7">
        <v>3.355</v>
      </c>
      <c r="E7" s="1">
        <v>0.4</v>
      </c>
      <c r="F7">
        <v>5.8379000000000003</v>
      </c>
      <c r="G7">
        <v>2.9516</v>
      </c>
      <c r="I7" s="1">
        <v>0.4</v>
      </c>
      <c r="J7">
        <v>4.2294</v>
      </c>
      <c r="K7">
        <v>3.1263000000000001</v>
      </c>
      <c r="M7" s="1">
        <v>0.4</v>
      </c>
      <c r="N7">
        <v>4.3948</v>
      </c>
      <c r="O7">
        <v>2.8809999999999998</v>
      </c>
      <c r="Q7" s="1">
        <v>0.4</v>
      </c>
      <c r="R7">
        <v>4.8068</v>
      </c>
      <c r="S7">
        <v>2.7473999999999998</v>
      </c>
      <c r="U7" s="1">
        <v>0.4</v>
      </c>
      <c r="V7">
        <v>5.6559999999999997</v>
      </c>
      <c r="W7">
        <v>3.0840999999999998</v>
      </c>
      <c r="Y7" s="1">
        <v>0.4</v>
      </c>
      <c r="Z7">
        <v>4.8064</v>
      </c>
      <c r="AA7">
        <v>2.7484000000000002</v>
      </c>
      <c r="AC7" s="1">
        <v>0.4</v>
      </c>
      <c r="AD7">
        <v>4.0678999999999998</v>
      </c>
      <c r="AE7">
        <v>2.9123000000000001</v>
      </c>
    </row>
    <row r="8" spans="1:31" x14ac:dyDescent="0.25">
      <c r="A8" s="1">
        <v>0.5</v>
      </c>
      <c r="B8">
        <v>8.2729999999999997</v>
      </c>
      <c r="C8">
        <v>3.0137</v>
      </c>
      <c r="E8" s="1">
        <v>0.5</v>
      </c>
      <c r="F8">
        <v>5.0595999999999997</v>
      </c>
      <c r="G8">
        <v>4.9381000000000004</v>
      </c>
      <c r="I8" s="1">
        <v>0.5</v>
      </c>
      <c r="J8">
        <v>4.1314000000000002</v>
      </c>
      <c r="K8">
        <v>3.6362999999999999</v>
      </c>
      <c r="M8" s="1">
        <v>0.5</v>
      </c>
      <c r="N8">
        <v>6.5942999999999996</v>
      </c>
      <c r="O8">
        <v>3.2103999999999999</v>
      </c>
      <c r="Q8" s="1">
        <v>0.5</v>
      </c>
      <c r="R8">
        <v>3.1772</v>
      </c>
      <c r="S8">
        <v>2.6331000000000002</v>
      </c>
      <c r="U8" s="1">
        <v>0.5</v>
      </c>
      <c r="V8">
        <v>5.8418999999999999</v>
      </c>
      <c r="W8">
        <v>3.0377999999999998</v>
      </c>
      <c r="Y8" s="1">
        <v>0.5</v>
      </c>
      <c r="Z8">
        <v>3.5226000000000002</v>
      </c>
      <c r="AA8">
        <v>2.4361000000000002</v>
      </c>
      <c r="AC8" s="1">
        <v>0.5</v>
      </c>
      <c r="AD8">
        <v>3.7056</v>
      </c>
      <c r="AE8">
        <v>2.8754</v>
      </c>
    </row>
    <row r="9" spans="1:31" x14ac:dyDescent="0.25">
      <c r="A9" s="1">
        <v>0.6</v>
      </c>
      <c r="B9">
        <v>7.7702999999999998</v>
      </c>
      <c r="C9">
        <v>2.6162999999999998</v>
      </c>
      <c r="E9" s="1">
        <v>0.6</v>
      </c>
      <c r="F9">
        <v>4.8494000000000002</v>
      </c>
      <c r="G9">
        <v>5.3396999999999997</v>
      </c>
      <c r="I9" s="1">
        <v>0.6</v>
      </c>
      <c r="J9">
        <v>4.3598999999999997</v>
      </c>
      <c r="K9">
        <v>2.8428</v>
      </c>
      <c r="M9" s="1">
        <v>0.6</v>
      </c>
      <c r="N9">
        <v>4.8078000000000003</v>
      </c>
      <c r="O9">
        <v>2.1757</v>
      </c>
      <c r="Q9" s="1">
        <v>0.6</v>
      </c>
      <c r="R9">
        <v>3.3289</v>
      </c>
      <c r="S9">
        <v>2.9211999999999998</v>
      </c>
      <c r="U9" s="1">
        <v>0.6</v>
      </c>
      <c r="V9">
        <v>4.2750000000000004</v>
      </c>
      <c r="W9">
        <v>2.7627999999999999</v>
      </c>
      <c r="Y9" s="1">
        <v>0.6</v>
      </c>
      <c r="Z9">
        <v>4.5109000000000004</v>
      </c>
      <c r="AA9">
        <v>3.1747999999999998</v>
      </c>
      <c r="AC9" s="1">
        <v>0.6</v>
      </c>
      <c r="AD9">
        <v>3.3664000000000001</v>
      </c>
      <c r="AE9">
        <v>2.3772000000000002</v>
      </c>
    </row>
    <row r="10" spans="1:31" x14ac:dyDescent="0.25">
      <c r="A10" s="1">
        <v>0.7</v>
      </c>
      <c r="B10">
        <v>9.1410999999999998</v>
      </c>
      <c r="C10">
        <v>3.7073</v>
      </c>
      <c r="E10" s="1">
        <v>0.7</v>
      </c>
      <c r="F10">
        <v>4.9470999999999998</v>
      </c>
      <c r="G10">
        <v>3.0529000000000002</v>
      </c>
      <c r="I10" s="1">
        <v>0.7</v>
      </c>
      <c r="J10">
        <v>4.2343000000000002</v>
      </c>
      <c r="K10">
        <v>3.1511</v>
      </c>
      <c r="M10" s="1">
        <v>0.7</v>
      </c>
      <c r="N10">
        <v>4.7320000000000002</v>
      </c>
      <c r="O10">
        <v>2.8792</v>
      </c>
      <c r="Q10" s="1">
        <v>0.7</v>
      </c>
      <c r="R10">
        <v>2.7936999999999999</v>
      </c>
      <c r="S10">
        <v>2.7132000000000001</v>
      </c>
      <c r="U10" s="1">
        <v>0.7</v>
      </c>
      <c r="V10">
        <v>4.6913</v>
      </c>
      <c r="W10">
        <v>2.8029000000000002</v>
      </c>
      <c r="Y10" s="1">
        <v>0.7</v>
      </c>
      <c r="Z10">
        <v>5.1627000000000001</v>
      </c>
      <c r="AA10">
        <v>3.8239000000000001</v>
      </c>
      <c r="AC10" s="1">
        <v>0.7</v>
      </c>
      <c r="AD10">
        <v>3.6928000000000001</v>
      </c>
      <c r="AE10">
        <v>3.7671000000000001</v>
      </c>
    </row>
    <row r="11" spans="1:31" x14ac:dyDescent="0.25">
      <c r="A11" s="1">
        <v>0.8</v>
      </c>
      <c r="B11">
        <v>6.6757</v>
      </c>
      <c r="C11">
        <v>2.9664999999999999</v>
      </c>
      <c r="E11" s="1">
        <v>0.8</v>
      </c>
      <c r="F11">
        <v>5.8238000000000003</v>
      </c>
      <c r="G11">
        <v>2.7673000000000001</v>
      </c>
      <c r="I11" s="1">
        <v>0.8</v>
      </c>
      <c r="J11">
        <v>5.3205</v>
      </c>
      <c r="K11">
        <v>2.9169</v>
      </c>
      <c r="M11" s="1">
        <v>0.8</v>
      </c>
      <c r="N11">
        <v>5.0259999999999998</v>
      </c>
      <c r="O11">
        <v>2.5299999999999998</v>
      </c>
      <c r="Q11" s="1">
        <v>0.8</v>
      </c>
      <c r="R11">
        <v>3.4413</v>
      </c>
      <c r="S11">
        <v>2.5832999999999999</v>
      </c>
      <c r="U11" s="1">
        <v>0.8</v>
      </c>
      <c r="V11">
        <v>4.9739000000000004</v>
      </c>
      <c r="W11">
        <v>3.1137999999999999</v>
      </c>
      <c r="Y11" s="1">
        <v>0.8</v>
      </c>
      <c r="Z11">
        <v>5.5655999999999999</v>
      </c>
      <c r="AA11">
        <v>6.0095000000000001</v>
      </c>
      <c r="AC11" s="1">
        <v>0.8</v>
      </c>
      <c r="AD11">
        <v>6.8394000000000004</v>
      </c>
      <c r="AE11">
        <v>2.8374000000000001</v>
      </c>
    </row>
    <row r="12" spans="1:31" x14ac:dyDescent="0.25">
      <c r="A12" s="1">
        <v>0.9</v>
      </c>
      <c r="B12">
        <v>8.2928999999999995</v>
      </c>
      <c r="C12">
        <v>2.5569999999999999</v>
      </c>
      <c r="E12" s="1">
        <v>0.9</v>
      </c>
      <c r="F12">
        <v>5.0430999999999999</v>
      </c>
      <c r="G12">
        <v>2.6522000000000001</v>
      </c>
      <c r="I12" s="1">
        <v>0.9</v>
      </c>
      <c r="J12">
        <v>5.9958999999999998</v>
      </c>
      <c r="K12">
        <v>2.8612000000000002</v>
      </c>
      <c r="M12" s="1">
        <v>0.9</v>
      </c>
      <c r="N12">
        <v>4.5042999999999997</v>
      </c>
      <c r="O12">
        <v>2.8176999999999999</v>
      </c>
      <c r="Q12" s="1">
        <v>0.9</v>
      </c>
      <c r="R12">
        <v>3.3321000000000001</v>
      </c>
      <c r="S12">
        <v>2.653</v>
      </c>
      <c r="U12" s="1">
        <v>0.9</v>
      </c>
      <c r="V12">
        <v>4.6982999999999997</v>
      </c>
      <c r="W12">
        <v>3.0884999999999998</v>
      </c>
      <c r="Y12" s="1">
        <v>0.9</v>
      </c>
      <c r="Z12">
        <v>6.4039000000000001</v>
      </c>
      <c r="AA12">
        <v>3.5110999999999999</v>
      </c>
      <c r="AC12" s="1">
        <v>0.9</v>
      </c>
      <c r="AD12">
        <v>4.9832999999999998</v>
      </c>
      <c r="AE12">
        <v>2.5091000000000001</v>
      </c>
    </row>
    <row r="13" spans="1:31" x14ac:dyDescent="0.25">
      <c r="A13" s="1">
        <v>1</v>
      </c>
      <c r="B13">
        <v>6.0758000000000001</v>
      </c>
      <c r="C13">
        <v>2.8527999999999998</v>
      </c>
      <c r="E13" s="1">
        <v>1</v>
      </c>
      <c r="F13">
        <v>4.7813999999999997</v>
      </c>
      <c r="G13">
        <v>2.7810999999999999</v>
      </c>
      <c r="I13" s="1">
        <v>1</v>
      </c>
      <c r="J13">
        <v>5.9539</v>
      </c>
      <c r="K13">
        <v>3.1631999999999998</v>
      </c>
      <c r="M13" s="1">
        <v>1</v>
      </c>
      <c r="N13">
        <v>3.7795000000000001</v>
      </c>
      <c r="O13">
        <v>2.5386000000000002</v>
      </c>
      <c r="Q13" s="1">
        <v>1</v>
      </c>
      <c r="R13">
        <v>4.0957999999999997</v>
      </c>
      <c r="S13">
        <v>3.2545999999999999</v>
      </c>
      <c r="U13" s="1">
        <v>1</v>
      </c>
      <c r="V13">
        <v>4.0753000000000004</v>
      </c>
      <c r="W13">
        <v>3.7965</v>
      </c>
      <c r="Y13" s="1">
        <v>1</v>
      </c>
      <c r="Z13">
        <v>14.52</v>
      </c>
      <c r="AA13">
        <v>4.3845000000000001</v>
      </c>
      <c r="AC13" s="1">
        <v>1</v>
      </c>
      <c r="AD13">
        <v>2.8092000000000001</v>
      </c>
      <c r="AE13">
        <v>3.0442</v>
      </c>
    </row>
    <row r="15" spans="1:31" x14ac:dyDescent="0.25">
      <c r="A15" t="s">
        <v>6</v>
      </c>
      <c r="B15">
        <f>AVERAGE(B4:B13)</f>
        <v>7.4476699999999996</v>
      </c>
      <c r="C15">
        <f>AVERAGE(C4:C13)</f>
        <v>2.9535299999999998</v>
      </c>
      <c r="F15">
        <f>AVERAGE(F4:F13)</f>
        <v>4.9659700000000004</v>
      </c>
      <c r="G15">
        <f>AVERAGE(G4:G13)</f>
        <v>3.4328100000000008</v>
      </c>
      <c r="J15">
        <f>AVERAGE(J4:J13)</f>
        <v>4.6427899999999998</v>
      </c>
      <c r="K15">
        <f>AVERAGE(K4:K13)</f>
        <v>3.3185600000000002</v>
      </c>
      <c r="N15">
        <f>AVERAGE(N4:N13)</f>
        <v>4.8183800000000003</v>
      </c>
      <c r="O15">
        <f>AVERAGE(O4:O13)</f>
        <v>2.75657</v>
      </c>
      <c r="R15">
        <f>AVERAGE(R4:R13)</f>
        <v>3.7870399999999997</v>
      </c>
      <c r="S15">
        <f>AVERAGE(S4:S13)</f>
        <v>2.9703400000000002</v>
      </c>
      <c r="V15">
        <f>AVERAGE(V4:V13)</f>
        <v>4.9677999999999995</v>
      </c>
      <c r="W15">
        <f>AVERAGE(W4:W13)</f>
        <v>3.1778199999999996</v>
      </c>
      <c r="Z15">
        <f>AVERAGE(Z4:Z13)</f>
        <v>5.8091800000000005</v>
      </c>
      <c r="AA15">
        <f>AVERAGE(AA4:AA13)</f>
        <v>3.4908699999999997</v>
      </c>
      <c r="AD15">
        <f>AVERAGE(AD4:AD13)</f>
        <v>4.1876599999999993</v>
      </c>
      <c r="AE15">
        <f>AVERAGE(AE4:AE13)</f>
        <v>3.04779</v>
      </c>
    </row>
    <row r="16" spans="1:31" x14ac:dyDescent="0.25">
      <c r="A16" t="s">
        <v>7</v>
      </c>
      <c r="B16">
        <f>STDEV(B4:B13)</f>
        <v>0.97404852725336144</v>
      </c>
      <c r="C16">
        <f>STDEV(C4:C13)</f>
        <v>0.36731057415883206</v>
      </c>
      <c r="F16">
        <f>STDEV(F4:F13)</f>
        <v>0.53263240200598483</v>
      </c>
      <c r="G16">
        <f>STDEV(G4:G13)</f>
        <v>0.95125066617000908</v>
      </c>
      <c r="J16">
        <f>STDEV(J4:J13)</f>
        <v>0.8032112237069936</v>
      </c>
      <c r="K16">
        <f>STDEV(K4:K13)</f>
        <v>0.42418102058227725</v>
      </c>
      <c r="N16">
        <f>STDEV(N4:N13)</f>
        <v>0.73944198450212528</v>
      </c>
      <c r="O16">
        <f>STDEV(O4:O13)</f>
        <v>0.29044980078798088</v>
      </c>
      <c r="R16">
        <f>STDEV(R4:R13)</f>
        <v>0.66192448746901045</v>
      </c>
      <c r="S16">
        <f>STDEV(S4:S13)</f>
        <v>0.3690609892386042</v>
      </c>
      <c r="V16">
        <f>STDEV(V4:V13)</f>
        <v>0.71924212427619993</v>
      </c>
      <c r="W16">
        <f>STDEV(W4:W13)</f>
        <v>0.34237147726474643</v>
      </c>
      <c r="Z16">
        <f>STDEV(Z4:Z13)</f>
        <v>3.1747946508571383</v>
      </c>
      <c r="AA16">
        <f>STDEV(AA4:AA13)</f>
        <v>1.0752285493998239</v>
      </c>
      <c r="AD16">
        <f>STDEV(AD4:AD13)</f>
        <v>1.1439042658078227</v>
      </c>
      <c r="AE16">
        <f>STDEV(AE4:AE13)</f>
        <v>0.47014150694823265</v>
      </c>
    </row>
    <row r="17" spans="1:42" x14ac:dyDescent="0.25">
      <c r="A17" t="s">
        <v>8</v>
      </c>
      <c r="B17">
        <f>2*B16</f>
        <v>1.9480970545067229</v>
      </c>
      <c r="C17">
        <f>2*C16</f>
        <v>0.73462114831766412</v>
      </c>
      <c r="F17">
        <f>2*F16</f>
        <v>1.0652648040119697</v>
      </c>
      <c r="G17">
        <f>2*G16</f>
        <v>1.9025013323400182</v>
      </c>
      <c r="J17">
        <f>2*J16</f>
        <v>1.6064224474139872</v>
      </c>
      <c r="K17">
        <f>2*K16</f>
        <v>0.84836204116455449</v>
      </c>
      <c r="N17">
        <f>2*N16</f>
        <v>1.4788839690042506</v>
      </c>
      <c r="O17">
        <f>2*O16</f>
        <v>0.58089960157596177</v>
      </c>
      <c r="R17">
        <f>2*R16</f>
        <v>1.3238489749380209</v>
      </c>
      <c r="S17">
        <f>2*S16</f>
        <v>0.7381219784772084</v>
      </c>
      <c r="V17">
        <f>2*V16</f>
        <v>1.4384842485523999</v>
      </c>
      <c r="W17">
        <f>2*W16</f>
        <v>0.68474295452949285</v>
      </c>
      <c r="Z17">
        <f>2*Z16</f>
        <v>6.3495893017142766</v>
      </c>
      <c r="AA17">
        <f>2*AA16</f>
        <v>2.1504570987996479</v>
      </c>
      <c r="AD17">
        <f>2*AD16</f>
        <v>2.2878085316156453</v>
      </c>
      <c r="AE17">
        <f>2*AE16</f>
        <v>0.94028301389646529</v>
      </c>
    </row>
    <row r="18" spans="1:42" x14ac:dyDescent="0.25">
      <c r="A18" t="s">
        <v>9</v>
      </c>
      <c r="B18">
        <f>B15+B17</f>
        <v>9.395767054506722</v>
      </c>
      <c r="C18">
        <f>C15+C17</f>
        <v>3.6881511483176639</v>
      </c>
      <c r="F18">
        <f>F15+F17</f>
        <v>6.0312348040119703</v>
      </c>
      <c r="G18">
        <f>G15+G17</f>
        <v>5.3353113323400194</v>
      </c>
      <c r="J18">
        <f>J15+J17</f>
        <v>6.2492124474139867</v>
      </c>
      <c r="K18">
        <f>K15+K17</f>
        <v>4.1669220411645549</v>
      </c>
      <c r="N18">
        <f>N15+N17</f>
        <v>6.2972639690042511</v>
      </c>
      <c r="O18">
        <f>O15+O17</f>
        <v>3.337469601575962</v>
      </c>
      <c r="R18">
        <f>R15+R17</f>
        <v>5.1108889749380211</v>
      </c>
      <c r="S18">
        <f>S15+S17</f>
        <v>3.7084619784772084</v>
      </c>
      <c r="V18">
        <f>V15+V17</f>
        <v>6.4062842485523994</v>
      </c>
      <c r="W18">
        <f>W15+W17</f>
        <v>3.8625629545294924</v>
      </c>
      <c r="Z18">
        <f>Z15+Z17</f>
        <v>12.158769301714276</v>
      </c>
      <c r="AA18">
        <f>AA15+AA17</f>
        <v>5.641327098799648</v>
      </c>
      <c r="AD18">
        <f>AD15+AD17</f>
        <v>6.4754685316156451</v>
      </c>
      <c r="AE18">
        <f>AE15+AE17</f>
        <v>3.9880730138964653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5.45235</v>
      </c>
      <c r="K26">
        <f>AVERAGE(C3,G3,K3,O3,S3,W3,AA3,AE3)</f>
        <v>3.3126249999999997</v>
      </c>
      <c r="N26">
        <f>J27-J26</f>
        <v>-0.59534999999999982</v>
      </c>
      <c r="O26">
        <f>K27-K26</f>
        <v>5.7499999999999662E-2</v>
      </c>
      <c r="P26" s="1">
        <v>0.1</v>
      </c>
      <c r="Q26">
        <f>N26/J26*100</f>
        <v>-10.919144955844724</v>
      </c>
      <c r="R26">
        <f>O26/K26*100</f>
        <v>1.7357835553375243</v>
      </c>
      <c r="U26">
        <f>J26</f>
        <v>5.45235</v>
      </c>
      <c r="V26">
        <f>K26</f>
        <v>3.3126249999999997</v>
      </c>
      <c r="W26">
        <f>Q26</f>
        <v>-10.919144955844724</v>
      </c>
      <c r="X26">
        <f>Q27</f>
        <v>-12.646611094298791</v>
      </c>
      <c r="Y26">
        <f>Q28</f>
        <v>-9.8528616101314075</v>
      </c>
      <c r="Z26">
        <f>Q29</f>
        <v>-8.2845011783909808</v>
      </c>
      <c r="AA26">
        <f>Q30</f>
        <v>-7.5958073124432781</v>
      </c>
      <c r="AB26">
        <f>Q31</f>
        <v>-14.558401423239523</v>
      </c>
      <c r="AC26">
        <f>Q32</f>
        <v>-9.6834392509651721</v>
      </c>
      <c r="AD26">
        <f>Q33</f>
        <v>0.10866873916752232</v>
      </c>
      <c r="AE26">
        <f>Q34</f>
        <v>-0.83679514337854788</v>
      </c>
      <c r="AF26">
        <f>Q35</f>
        <v>5.6675103395783406</v>
      </c>
      <c r="AG26">
        <f>R26</f>
        <v>1.7357835553375243</v>
      </c>
      <c r="AH26">
        <f>R27</f>
        <v>-3.6443907777064943</v>
      </c>
      <c r="AI26">
        <f>R28</f>
        <v>-5.2805554507376948</v>
      </c>
      <c r="AJ26">
        <f>R29</f>
        <v>-10.169050224519818</v>
      </c>
      <c r="AK26">
        <f>R30</f>
        <v>-2.7172559526055569</v>
      </c>
      <c r="AL26">
        <f>R31</f>
        <v>-8.643070072827447</v>
      </c>
      <c r="AM26">
        <f>R32</f>
        <v>-2.2768952115014285</v>
      </c>
      <c r="AN26">
        <f>R33</f>
        <v>-2.9293234217576662</v>
      </c>
      <c r="AO26">
        <f>R34</f>
        <v>-14.532281800686764</v>
      </c>
      <c r="AP26">
        <f>R35</f>
        <v>-2.5866948417040776</v>
      </c>
    </row>
    <row r="27" spans="1:42" x14ac:dyDescent="0.25">
      <c r="I27" s="1">
        <v>0.1</v>
      </c>
      <c r="J27">
        <f>AVERAGE(B4,F4,J4,N4,R4,V4,Z4,AD4)</f>
        <v>4.8570000000000002</v>
      </c>
      <c r="K27">
        <f>AVERAGE(C4,G4,K4,O4,S4,W4,AA4,AE4)</f>
        <v>3.3701249999999994</v>
      </c>
      <c r="N27">
        <f>J28-J26</f>
        <v>-0.68953750000000014</v>
      </c>
      <c r="O27">
        <f>K28-K26</f>
        <v>-0.12072499999999975</v>
      </c>
      <c r="P27" s="1">
        <v>0.2</v>
      </c>
      <c r="Q27">
        <f>N27/J26*100</f>
        <v>-12.646611094298791</v>
      </c>
      <c r="R27">
        <f>O27/K26*100</f>
        <v>-3.6443907777064943</v>
      </c>
    </row>
    <row r="28" spans="1:42" x14ac:dyDescent="0.25">
      <c r="I28" s="1">
        <v>0.2</v>
      </c>
      <c r="J28">
        <f>AVERAGE(B5,F5,J5,N5,R5,V5,Z5,AD5)</f>
        <v>4.7628124999999999</v>
      </c>
      <c r="K28">
        <f>AVERAGE(C5,G5,K5,O5,S5,W5,AA5,AE5)</f>
        <v>3.1919</v>
      </c>
      <c r="N28">
        <f>J29-J26</f>
        <v>-0.53721249999999987</v>
      </c>
      <c r="O28">
        <f>K29-K26</f>
        <v>-0.17492499999999955</v>
      </c>
      <c r="P28" s="1">
        <v>0.3</v>
      </c>
      <c r="Q28">
        <f>N28/J26*100</f>
        <v>-9.8528616101314075</v>
      </c>
      <c r="R28">
        <f>O28/K26*100</f>
        <v>-5.2805554507376948</v>
      </c>
    </row>
    <row r="29" spans="1:42" x14ac:dyDescent="0.25">
      <c r="I29" s="1">
        <v>0.3</v>
      </c>
      <c r="J29">
        <f>AVERAGE(B6,F6,J6,N6,R6,V6,Z6,AD6)</f>
        <v>4.9151375000000002</v>
      </c>
      <c r="K29">
        <f>AVERAGE(C6,G6,K6,O6,S6,W6,AA6,AE6)</f>
        <v>3.1377000000000002</v>
      </c>
      <c r="N29">
        <f>J30-J26</f>
        <v>-0.45170000000000066</v>
      </c>
      <c r="O29">
        <f>K30-K26</f>
        <v>-0.33686249999999962</v>
      </c>
      <c r="P29" s="1">
        <v>0.4</v>
      </c>
      <c r="Q29">
        <f>N29/J26*100</f>
        <v>-8.2845011783909808</v>
      </c>
      <c r="R29">
        <f>O29/K26*100</f>
        <v>-10.169050224519818</v>
      </c>
    </row>
    <row r="30" spans="1:42" x14ac:dyDescent="0.25">
      <c r="I30" s="1">
        <v>0.4</v>
      </c>
      <c r="J30">
        <f>AVERAGE(B7,F7,J7,N7,R7,V7,Z7,AD7)</f>
        <v>5.0006499999999994</v>
      </c>
      <c r="K30">
        <f>AVERAGE(C7,G7,K7,O7,S7,W7,AA7,AE7)</f>
        <v>2.9757625000000001</v>
      </c>
      <c r="N30">
        <f>J31-J26</f>
        <v>-0.41415000000000113</v>
      </c>
      <c r="O30">
        <f>K31-K26</f>
        <v>-9.0012499999999829E-2</v>
      </c>
      <c r="P30" s="1">
        <v>0.5</v>
      </c>
      <c r="Q30">
        <f>N30/J26*100</f>
        <v>-7.5958073124432781</v>
      </c>
      <c r="R30">
        <f>O30/K26*100</f>
        <v>-2.7172559526055569</v>
      </c>
    </row>
    <row r="31" spans="1:42" x14ac:dyDescent="0.25">
      <c r="I31" s="1">
        <v>0.5</v>
      </c>
      <c r="J31">
        <f>AVERAGE(B8,F8,J8,N8,R8,V8,Z8,AD8)</f>
        <v>5.0381999999999989</v>
      </c>
      <c r="K31">
        <f>AVERAGE(C8,G8,K8,O8,S8,W8,AA8,AE8)</f>
        <v>3.2226124999999999</v>
      </c>
      <c r="N31">
        <f>J32-J26</f>
        <v>-0.79377500000000012</v>
      </c>
      <c r="O31">
        <f>K32-K26</f>
        <v>-0.28631250000000019</v>
      </c>
      <c r="P31" s="1">
        <v>0.6</v>
      </c>
      <c r="Q31">
        <f>N31/J26*100</f>
        <v>-14.558401423239523</v>
      </c>
      <c r="R31">
        <f>O31/K26*100</f>
        <v>-8.643070072827447</v>
      </c>
    </row>
    <row r="32" spans="1:42" x14ac:dyDescent="0.25">
      <c r="I32" s="1">
        <v>0.6</v>
      </c>
      <c r="J32">
        <f>AVERAGE(B9,F9,J9,N9,R9,V9,Z9,AD9)</f>
        <v>4.6585749999999999</v>
      </c>
      <c r="K32">
        <f>AVERAGE(C9,G9,K9,O9,S9,W9,AA9,AE9)</f>
        <v>3.0263124999999995</v>
      </c>
      <c r="N32">
        <f>J33-J26</f>
        <v>-0.52797499999999964</v>
      </c>
      <c r="O32">
        <f>K33-K26</f>
        <v>-7.5424999999999187E-2</v>
      </c>
      <c r="P32" s="1">
        <v>0.7</v>
      </c>
      <c r="Q32">
        <f>N32/J26*100</f>
        <v>-9.6834392509651721</v>
      </c>
      <c r="R32">
        <f>O32/K26*100</f>
        <v>-2.2768952115014285</v>
      </c>
    </row>
    <row r="33" spans="1:18" x14ac:dyDescent="0.25">
      <c r="I33" s="1">
        <v>0.7</v>
      </c>
      <c r="J33">
        <f>AVERAGE(B10,F10,J10,N10,R10,V10,Z10,AD10)</f>
        <v>4.9243750000000004</v>
      </c>
      <c r="K33">
        <f>AVERAGE(C10,G10,K10,O10,S10,W10,AA10,AE10)</f>
        <v>3.2372000000000005</v>
      </c>
      <c r="N33">
        <f>J34-J26</f>
        <v>5.9250000000004022E-3</v>
      </c>
      <c r="O33">
        <f>K34-K26</f>
        <v>-9.7037499999999888E-2</v>
      </c>
      <c r="P33" s="1">
        <v>0.8</v>
      </c>
      <c r="Q33">
        <f>N33/J26*100</f>
        <v>0.10866873916752232</v>
      </c>
      <c r="R33">
        <f>O33/K26*100</f>
        <v>-2.9293234217576662</v>
      </c>
    </row>
    <row r="34" spans="1:18" x14ac:dyDescent="0.25">
      <c r="I34" s="1">
        <v>0.8</v>
      </c>
      <c r="J34">
        <f>AVERAGE(B11,F11,J11,N11,R11,V11,Z11,AD11)</f>
        <v>5.4582750000000004</v>
      </c>
      <c r="K34">
        <f>AVERAGE(C11,G11,K11,O11,S11,W11,AA11,AE11)</f>
        <v>3.2155874999999998</v>
      </c>
      <c r="N34">
        <f>J35-J26</f>
        <v>-4.5625000000000249E-2</v>
      </c>
      <c r="O34">
        <f>K35-K26</f>
        <v>-0.48139999999999983</v>
      </c>
      <c r="P34" s="1">
        <v>0.9</v>
      </c>
      <c r="Q34">
        <f>N34/J26*100</f>
        <v>-0.83679514337854788</v>
      </c>
      <c r="R34">
        <f>O34/K26*100</f>
        <v>-14.532281800686764</v>
      </c>
    </row>
    <row r="35" spans="1:18" x14ac:dyDescent="0.25">
      <c r="I35" s="1">
        <v>0.9</v>
      </c>
      <c r="J35">
        <f>AVERAGE(B12,F12,J12,N12,R12,V12,Z12,AD12)</f>
        <v>5.4067249999999998</v>
      </c>
      <c r="K35">
        <f>AVERAGE(C12,G12,K12,O12,S12,W12,AA12,AE12)</f>
        <v>2.8312249999999999</v>
      </c>
      <c r="N35">
        <f>J36-J26</f>
        <v>0.30901249999999969</v>
      </c>
      <c r="O35">
        <f>K36-K26</f>
        <v>-8.5687499999999694E-2</v>
      </c>
      <c r="P35" s="1">
        <v>1</v>
      </c>
      <c r="Q35">
        <f>N35/J26*100</f>
        <v>5.6675103395783406</v>
      </c>
      <c r="R35">
        <f>O35/K26*100</f>
        <v>-2.5866948417040776</v>
      </c>
    </row>
    <row r="36" spans="1:18" x14ac:dyDescent="0.25">
      <c r="I36" s="1">
        <v>1</v>
      </c>
      <c r="J36">
        <f>AVERAGE(B13,F13,J13,N13,R13,V13,Z13,AD13)</f>
        <v>5.7613624999999997</v>
      </c>
      <c r="K36">
        <f>AVERAGE(C13,G13,K13,O13,S13,W13,AA13,AE13)</f>
        <v>3.2269375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8.1911000000000005</v>
      </c>
      <c r="C41">
        <f>C3</f>
        <v>3.0461999999999998</v>
      </c>
    </row>
    <row r="42" spans="1:18" x14ac:dyDescent="0.25">
      <c r="A42" s="1">
        <v>2</v>
      </c>
      <c r="B42">
        <f>F3</f>
        <v>4.9165999999999999</v>
      </c>
      <c r="C42">
        <f>G3</f>
        <v>3.4927999999999999</v>
      </c>
    </row>
    <row r="43" spans="1:18" x14ac:dyDescent="0.25">
      <c r="A43" s="1">
        <v>3</v>
      </c>
      <c r="B43">
        <f>J3</f>
        <v>4.7194000000000003</v>
      </c>
      <c r="C43">
        <f>K3</f>
        <v>5.2466999999999997</v>
      </c>
    </row>
    <row r="44" spans="1:18" x14ac:dyDescent="0.25">
      <c r="A44" s="1">
        <v>4</v>
      </c>
      <c r="B44">
        <f>N3</f>
        <v>5.6779999999999999</v>
      </c>
      <c r="C44">
        <f>O3</f>
        <v>2.6998000000000002</v>
      </c>
    </row>
    <row r="45" spans="1:18" x14ac:dyDescent="0.25">
      <c r="A45" s="1">
        <v>5</v>
      </c>
      <c r="B45">
        <f>R3</f>
        <v>6.0606999999999998</v>
      </c>
      <c r="C45">
        <f>S3</f>
        <v>3.2774000000000001</v>
      </c>
    </row>
    <row r="46" spans="1:18" x14ac:dyDescent="0.25">
      <c r="A46" s="1">
        <v>6</v>
      </c>
      <c r="B46">
        <f>V3</f>
        <v>5.2565999999999997</v>
      </c>
      <c r="C46">
        <f>W3</f>
        <v>2.9325999999999999</v>
      </c>
    </row>
    <row r="47" spans="1:18" x14ac:dyDescent="0.25">
      <c r="A47" s="1">
        <v>7</v>
      </c>
      <c r="B47">
        <f>Z3</f>
        <v>4.8979999999999997</v>
      </c>
      <c r="C47">
        <f>AA3</f>
        <v>2.9026000000000001</v>
      </c>
    </row>
    <row r="48" spans="1:18" x14ac:dyDescent="0.25">
      <c r="A48" s="1">
        <v>8</v>
      </c>
      <c r="B48">
        <f>AD3</f>
        <v>3.8984000000000001</v>
      </c>
      <c r="C48">
        <f>AE3</f>
        <v>2.9028999999999998</v>
      </c>
    </row>
    <row r="50" spans="1:3" x14ac:dyDescent="0.25">
      <c r="A50" t="s">
        <v>18</v>
      </c>
      <c r="B50">
        <f>AVERAGE(B41:B48)</f>
        <v>5.45235</v>
      </c>
      <c r="C50">
        <f>AVERAGE(C41:C48)</f>
        <v>3.3126249999999997</v>
      </c>
    </row>
    <row r="51" spans="1:3" x14ac:dyDescent="0.25">
      <c r="A51" t="s">
        <v>7</v>
      </c>
      <c r="B51">
        <f>STDEV(B41:B48)</f>
        <v>1.2820956928850058</v>
      </c>
      <c r="C51">
        <f>STDEV(C41:C48)</f>
        <v>0.81952083343169047</v>
      </c>
    </row>
    <row r="52" spans="1:3" x14ac:dyDescent="0.25">
      <c r="A52" t="s">
        <v>19</v>
      </c>
      <c r="B52">
        <f>1.5*B51</f>
        <v>1.9231435393275087</v>
      </c>
      <c r="C52">
        <f>1.5*C51</f>
        <v>1.2292812501475356</v>
      </c>
    </row>
    <row r="53" spans="1:3" x14ac:dyDescent="0.25">
      <c r="A53" t="s">
        <v>8</v>
      </c>
      <c r="B53">
        <f>2*B51</f>
        <v>2.5641913857700116</v>
      </c>
      <c r="C53">
        <f>2*C51</f>
        <v>1.6390416668633809</v>
      </c>
    </row>
    <row r="54" spans="1:3" x14ac:dyDescent="0.25">
      <c r="A54" t="s">
        <v>20</v>
      </c>
      <c r="B54">
        <f>B50+B52</f>
        <v>7.3754935393275085</v>
      </c>
      <c r="C54">
        <f>C50+C52</f>
        <v>4.5419062501475356</v>
      </c>
    </row>
    <row r="55" spans="1:3" x14ac:dyDescent="0.25">
      <c r="A55" t="s">
        <v>9</v>
      </c>
      <c r="B55">
        <f>B50+B53</f>
        <v>8.0165413857700116</v>
      </c>
      <c r="C55">
        <f>C50+C53</f>
        <v>4.9516666668633809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2014-03-13T07:17:03Z</dcterms:created>
  <dcterms:modified xsi:type="dcterms:W3CDTF">2014-03-13T07:17:37Z</dcterms:modified>
</cp:coreProperties>
</file>