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<sst xmlns="http://schemas.openxmlformats.org/spreadsheetml/2006/main" count="48" uniqueCount="21">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</sst>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12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8.5922000000000001</v>
      </c>
      <c r="C3">
        <v>13.6532</v>
      </c>
      <c r="E3" s="1">
        <v>285</v>
      </c>
      <c r="F3">
        <v>5.1383999999999999</v>
      </c>
      <c r="G3">
        <v>3.8229000000000002</v>
      </c>
      <c r="I3" s="1">
        <v>285</v>
      </c>
      <c r="J3">
        <v>5.9633000000000003</v>
      </c>
      <c r="K3">
        <v>3.5722999999999998</v>
      </c>
      <c r="M3" s="1">
        <v>285</v>
      </c>
      <c r="N3">
        <v>4.2038000000000002</v>
      </c>
      <c r="O3">
        <v>3.6406000000000001</v>
      </c>
      <c r="Q3" s="1">
        <v>285</v>
      </c>
      <c r="R3">
        <v>5.4402999999999997</v>
      </c>
      <c r="S3">
        <v>3.9891999999999999</v>
      </c>
      <c r="U3" s="1">
        <v>285</v>
      </c>
      <c r="V3">
        <v>8.2784999999999993</v>
      </c>
      <c r="W3">
        <v>2.8889</v>
      </c>
      <c r="Y3" s="1">
        <v>285</v>
      </c>
      <c r="Z3">
        <v>4.9196</v>
      </c>
      <c r="AA3">
        <v>12.2667</v>
      </c>
      <c r="AC3" s="1">
        <v>285</v>
      </c>
      <c r="AD3">
        <v>6.5305</v>
      </c>
      <c r="AE3">
        <v>3.2029000000000001</v>
      </c>
    </row>
    <row r="4" spans="1:31" x14ac:dyDescent="0.25">
      <c r="A4" s="1">
        <v>0.1</v>
      </c>
      <c r="B4">
        <v>8.9232999999999993</v>
      </c>
      <c r="C4">
        <v>4.6420000000000003</v>
      </c>
      <c r="E4" s="1">
        <v>0.1</v>
      </c>
      <c r="F4">
        <v>7.2527999999999997</v>
      </c>
      <c r="G4">
        <v>3.149</v>
      </c>
      <c r="I4" s="1">
        <v>0.1</v>
      </c>
      <c r="J4">
        <v>4.5548000000000002</v>
      </c>
      <c r="K4">
        <v>3.9413</v>
      </c>
      <c r="M4" s="1">
        <v>0.1</v>
      </c>
      <c r="N4">
        <v>4.9612999999999996</v>
      </c>
      <c r="O4">
        <v>3.7279</v>
      </c>
      <c r="Q4" s="1">
        <v>0.1</v>
      </c>
      <c r="R4">
        <v>5.0278999999999998</v>
      </c>
      <c r="S4">
        <v>3.9826999999999999</v>
      </c>
      <c r="U4" s="1">
        <v>0.1</v>
      </c>
      <c r="V4">
        <v>8.8123000000000005</v>
      </c>
      <c r="W4">
        <v>3.2086000000000001</v>
      </c>
      <c r="Y4" s="1">
        <v>0.1</v>
      </c>
      <c r="Z4">
        <v>6.5659999999999998</v>
      </c>
      <c r="AA4">
        <v>15.4772</v>
      </c>
      <c r="AC4" s="1">
        <v>0.1</v>
      </c>
      <c r="AD4">
        <v>6.5273000000000003</v>
      </c>
      <c r="AE4">
        <v>3.4584000000000001</v>
      </c>
    </row>
    <row r="5" spans="1:31" x14ac:dyDescent="0.25">
      <c r="A5" s="1">
        <v>0.2</v>
      </c>
      <c r="B5">
        <v>5.1097999999999999</v>
      </c>
      <c r="C5">
        <v>3.42</v>
      </c>
      <c r="E5" s="1">
        <v>0.2</v>
      </c>
      <c r="F5">
        <v>7.0979999999999999</v>
      </c>
      <c r="G5">
        <v>3.7416999999999998</v>
      </c>
      <c r="I5" s="1">
        <v>0.2</v>
      </c>
      <c r="J5">
        <v>3.3801999999999999</v>
      </c>
      <c r="K5">
        <v>3.8662000000000001</v>
      </c>
      <c r="M5" s="1">
        <v>0.2</v>
      </c>
      <c r="N5">
        <v>5.0199999999999996</v>
      </c>
      <c r="O5">
        <v>3.7319</v>
      </c>
      <c r="Q5" s="1">
        <v>0.2</v>
      </c>
      <c r="R5">
        <v>4.7058</v>
      </c>
      <c r="S5">
        <v>5.1860999999999997</v>
      </c>
      <c r="U5" s="1">
        <v>0.2</v>
      </c>
      <c r="V5">
        <v>6.9222000000000001</v>
      </c>
      <c r="W5">
        <v>3.2410999999999999</v>
      </c>
      <c r="Y5" s="1">
        <v>0.2</v>
      </c>
      <c r="Z5">
        <v>5.4203999999999999</v>
      </c>
      <c r="AA5">
        <v>12.1996</v>
      </c>
      <c r="AC5" s="1">
        <v>0.2</v>
      </c>
      <c r="AD5">
        <v>7.7370999999999999</v>
      </c>
      <c r="AE5">
        <v>4.5739999999999998</v>
      </c>
    </row>
    <row r="6" spans="1:31" x14ac:dyDescent="0.25">
      <c r="A6" s="1">
        <v>0.3</v>
      </c>
      <c r="B6">
        <v>5.3733000000000004</v>
      </c>
      <c r="C6">
        <v>4.4158999999999997</v>
      </c>
      <c r="E6" s="1">
        <v>0.3</v>
      </c>
      <c r="F6">
        <v>3.9666999999999999</v>
      </c>
      <c r="G6">
        <v>2.8201000000000001</v>
      </c>
      <c r="I6" s="1">
        <v>0.3</v>
      </c>
      <c r="J6">
        <v>3.0876000000000001</v>
      </c>
      <c r="K6">
        <v>3.3490000000000002</v>
      </c>
      <c r="M6" s="1">
        <v>0.3</v>
      </c>
      <c r="N6">
        <v>5.2403000000000004</v>
      </c>
      <c r="O6">
        <v>2.9918999999999998</v>
      </c>
      <c r="Q6" s="1">
        <v>0.3</v>
      </c>
      <c r="R6">
        <v>11.6631</v>
      </c>
      <c r="S6">
        <v>5.4873000000000003</v>
      </c>
      <c r="U6" s="1">
        <v>0.3</v>
      </c>
      <c r="V6">
        <v>7.0715000000000003</v>
      </c>
      <c r="W6">
        <v>2.7808000000000002</v>
      </c>
      <c r="Y6" s="1">
        <v>0.3</v>
      </c>
      <c r="Z6">
        <v>6.7729999999999997</v>
      </c>
      <c r="AA6">
        <v>7.6403999999999996</v>
      </c>
      <c r="AC6" s="1">
        <v>0.3</v>
      </c>
      <c r="AD6">
        <v>6.7194000000000003</v>
      </c>
      <c r="AE6">
        <v>4.2683999999999997</v>
      </c>
    </row>
    <row r="7" spans="1:31" x14ac:dyDescent="0.25">
      <c r="A7" s="1">
        <v>0.4</v>
      </c>
      <c r="B7">
        <v>6.4679000000000002</v>
      </c>
      <c r="C7">
        <v>5.1559999999999997</v>
      </c>
      <c r="E7" s="1">
        <v>0.4</v>
      </c>
      <c r="F7">
        <v>5.569</v>
      </c>
      <c r="G7">
        <v>4.5494000000000003</v>
      </c>
      <c r="I7" s="1">
        <v>0.4</v>
      </c>
      <c r="J7">
        <v>2.5215999999999998</v>
      </c>
      <c r="K7">
        <v>4.7832999999999997</v>
      </c>
      <c r="M7" s="1">
        <v>0.4</v>
      </c>
      <c r="N7">
        <v>5.2103999999999999</v>
      </c>
      <c r="O7">
        <v>3.2364999999999999</v>
      </c>
      <c r="Q7" s="1">
        <v>0.4</v>
      </c>
      <c r="R7">
        <v>13.477499999999999</v>
      </c>
      <c r="S7">
        <v>5.0656999999999996</v>
      </c>
      <c r="U7" s="1">
        <v>0.4</v>
      </c>
      <c r="V7">
        <v>6.5232999999999999</v>
      </c>
      <c r="W7">
        <v>3.5832000000000002</v>
      </c>
      <c r="Y7" s="1">
        <v>0.4</v>
      </c>
      <c r="Z7">
        <v>5.5778999999999996</v>
      </c>
      <c r="AA7">
        <v>11.8188</v>
      </c>
      <c r="AC7" s="1">
        <v>0.4</v>
      </c>
      <c r="AD7">
        <v>5.7796000000000003</v>
      </c>
      <c r="AE7">
        <v>2.6110000000000002</v>
      </c>
    </row>
    <row r="8" spans="1:31" x14ac:dyDescent="0.25">
      <c r="A8" s="1">
        <v>0.5</v>
      </c>
      <c r="B8">
        <v>5.4520999999999997</v>
      </c>
      <c r="C8">
        <v>5.3163</v>
      </c>
      <c r="E8" s="1">
        <v>0.5</v>
      </c>
      <c r="F8">
        <v>5.4668999999999999</v>
      </c>
      <c r="G8">
        <v>4.0936000000000003</v>
      </c>
      <c r="I8" s="1">
        <v>0.5</v>
      </c>
      <c r="J8">
        <v>2.5192999999999999</v>
      </c>
      <c r="K8">
        <v>4.9146000000000001</v>
      </c>
      <c r="M8" s="1">
        <v>0.5</v>
      </c>
      <c r="N8">
        <v>6.9706999999999999</v>
      </c>
      <c r="O8">
        <v>3.1732999999999998</v>
      </c>
      <c r="Q8" s="1">
        <v>0.5</v>
      </c>
      <c r="R8">
        <v>7.9269999999999996</v>
      </c>
      <c r="S8">
        <v>4.7035999999999998</v>
      </c>
      <c r="U8" s="1">
        <v>0.5</v>
      </c>
      <c r="V8">
        <v>6.9326999999999996</v>
      </c>
      <c r="W8">
        <v>3.3443000000000001</v>
      </c>
      <c r="Y8" s="1">
        <v>0.5</v>
      </c>
      <c r="Z8">
        <v>5.4478</v>
      </c>
      <c r="AA8">
        <v>7.0940000000000003</v>
      </c>
      <c r="AC8" s="1">
        <v>0.5</v>
      </c>
      <c r="AD8">
        <v>5.1868999999999996</v>
      </c>
      <c r="AE8">
        <v>5.2527999999999997</v>
      </c>
    </row>
    <row r="9" spans="1:31" x14ac:dyDescent="0.25">
      <c r="A9" s="1">
        <v>0.6</v>
      </c>
      <c r="B9">
        <v>6.9541000000000004</v>
      </c>
      <c r="C9">
        <v>6.3064999999999998</v>
      </c>
      <c r="E9" s="1">
        <v>0.6</v>
      </c>
      <c r="F9">
        <v>3.3332000000000002</v>
      </c>
      <c r="G9">
        <v>6.4686000000000003</v>
      </c>
      <c r="I9" s="1">
        <v>0.6</v>
      </c>
      <c r="J9">
        <v>2.7993999999999999</v>
      </c>
      <c r="K9">
        <v>6.4650999999999996</v>
      </c>
      <c r="M9" s="1">
        <v>0.6</v>
      </c>
      <c r="N9">
        <v>5.5561999999999996</v>
      </c>
      <c r="O9">
        <v>3.0116999999999998</v>
      </c>
      <c r="Q9" s="1">
        <v>0.6</v>
      </c>
      <c r="R9">
        <v>5.9920999999999998</v>
      </c>
      <c r="S9">
        <v>4.194</v>
      </c>
      <c r="U9" s="1">
        <v>0.6</v>
      </c>
      <c r="V9">
        <v>8.2500999999999998</v>
      </c>
      <c r="W9">
        <v>2.1806999999999999</v>
      </c>
      <c r="Y9" s="1">
        <v>0.6</v>
      </c>
      <c r="Z9">
        <v>5.9180999999999999</v>
      </c>
      <c r="AA9">
        <v>7.9772999999999996</v>
      </c>
      <c r="AC9" s="1">
        <v>0.6</v>
      </c>
      <c r="AD9">
        <v>5.6096000000000004</v>
      </c>
      <c r="AE9">
        <v>7.9398</v>
      </c>
    </row>
    <row r="10" spans="1:31" x14ac:dyDescent="0.25">
      <c r="A10" s="1">
        <v>0.7</v>
      </c>
      <c r="B10">
        <v>6.1043000000000003</v>
      </c>
      <c r="C10">
        <v>3.1095000000000002</v>
      </c>
      <c r="E10" s="1">
        <v>0.7</v>
      </c>
      <c r="F10">
        <v>4.7549000000000001</v>
      </c>
      <c r="G10">
        <v>3.9022000000000001</v>
      </c>
      <c r="I10" s="1">
        <v>0.7</v>
      </c>
      <c r="J10">
        <v>2.7637999999999998</v>
      </c>
      <c r="K10">
        <v>4.9100999999999999</v>
      </c>
      <c r="M10" s="1">
        <v>0.7</v>
      </c>
      <c r="N10">
        <v>5.93</v>
      </c>
      <c r="O10">
        <v>2.9634</v>
      </c>
      <c r="Q10" s="1">
        <v>0.7</v>
      </c>
      <c r="R10">
        <v>6.06</v>
      </c>
      <c r="S10">
        <v>4.6391999999999998</v>
      </c>
      <c r="U10" s="1">
        <v>0.7</v>
      </c>
      <c r="V10">
        <v>8.0191999999999997</v>
      </c>
      <c r="W10">
        <v>2.9390000000000001</v>
      </c>
      <c r="Y10" s="1">
        <v>0.7</v>
      </c>
      <c r="Z10">
        <v>6.1047000000000002</v>
      </c>
      <c r="AA10">
        <v>6.2298999999999998</v>
      </c>
      <c r="AC10" s="1">
        <v>0.7</v>
      </c>
      <c r="AD10">
        <v>5.3879000000000001</v>
      </c>
      <c r="AE10">
        <v>7.3303000000000003</v>
      </c>
    </row>
    <row r="11" spans="1:31" x14ac:dyDescent="0.25">
      <c r="A11" s="1">
        <v>0.8</v>
      </c>
      <c r="B11">
        <v>7.4631999999999996</v>
      </c>
      <c r="C11">
        <v>3.1943000000000001</v>
      </c>
      <c r="E11" s="1">
        <v>0.8</v>
      </c>
      <c r="F11">
        <v>4.2788000000000004</v>
      </c>
      <c r="G11">
        <v>3.2875999999999999</v>
      </c>
      <c r="I11" s="1">
        <v>0.8</v>
      </c>
      <c r="J11">
        <v>2.4045000000000001</v>
      </c>
      <c r="K11">
        <v>3.0676999999999999</v>
      </c>
      <c r="M11" s="1">
        <v>0.8</v>
      </c>
      <c r="N11">
        <v>6.1271000000000004</v>
      </c>
      <c r="O11">
        <v>2.4763999999999999</v>
      </c>
      <c r="Q11" s="1">
        <v>0.8</v>
      </c>
      <c r="R11">
        <v>5.9752000000000001</v>
      </c>
      <c r="S11">
        <v>4.5381</v>
      </c>
      <c r="U11" s="1">
        <v>0.8</v>
      </c>
      <c r="V11">
        <v>6.1687000000000003</v>
      </c>
      <c r="W11">
        <v>2.8553999999999999</v>
      </c>
      <c r="Y11" s="1">
        <v>0.8</v>
      </c>
      <c r="Z11">
        <v>6.5025000000000004</v>
      </c>
      <c r="AA11">
        <v>6.7317</v>
      </c>
      <c r="AC11" s="1">
        <v>0.8</v>
      </c>
      <c r="AD11">
        <v>6.3284000000000002</v>
      </c>
      <c r="AE11">
        <v>8.6831999999999994</v>
      </c>
    </row>
    <row r="12" spans="1:31" x14ac:dyDescent="0.25">
      <c r="A12" s="1">
        <v>0.9</v>
      </c>
      <c r="B12">
        <v>5.9981</v>
      </c>
      <c r="C12">
        <v>3.0158</v>
      </c>
      <c r="E12" s="1">
        <v>0.9</v>
      </c>
      <c r="F12">
        <v>5.1878000000000002</v>
      </c>
      <c r="G12">
        <v>2.8008000000000002</v>
      </c>
      <c r="I12" s="1">
        <v>0.9</v>
      </c>
      <c r="J12">
        <v>2.6665000000000001</v>
      </c>
      <c r="K12">
        <v>2.9502000000000002</v>
      </c>
      <c r="M12" s="1">
        <v>0.9</v>
      </c>
      <c r="N12">
        <v>4.8353000000000002</v>
      </c>
      <c r="O12">
        <v>2.9114</v>
      </c>
      <c r="Q12" s="1">
        <v>0.9</v>
      </c>
      <c r="R12">
        <v>7.5354000000000001</v>
      </c>
      <c r="S12">
        <v>6.6308999999999996</v>
      </c>
      <c r="U12" s="1">
        <v>0.9</v>
      </c>
      <c r="V12">
        <v>9.8736999999999995</v>
      </c>
      <c r="W12">
        <v>2.5078999999999998</v>
      </c>
      <c r="Y12" s="1">
        <v>0.9</v>
      </c>
      <c r="Z12">
        <v>7.0952000000000002</v>
      </c>
      <c r="AA12">
        <v>9.8301999999999996</v>
      </c>
      <c r="AC12" s="1">
        <v>0.9</v>
      </c>
      <c r="AD12">
        <v>5.3179999999999996</v>
      </c>
      <c r="AE12">
        <v>6.8592000000000004</v>
      </c>
    </row>
    <row r="13" spans="1:31" x14ac:dyDescent="0.25">
      <c r="A13" s="1">
        <v>1</v>
      </c>
      <c r="B13">
        <v>4.9726999999999997</v>
      </c>
      <c r="C13">
        <v>3.3260999999999998</v>
      </c>
      <c r="E13" s="1">
        <v>1</v>
      </c>
      <c r="F13">
        <v>5.9617000000000004</v>
      </c>
      <c r="G13">
        <v>3.1255999999999999</v>
      </c>
      <c r="I13" s="1">
        <v>1</v>
      </c>
      <c r="J13">
        <v>2.2852999999999999</v>
      </c>
      <c r="K13">
        <v>3.2732999999999999</v>
      </c>
      <c r="M13" s="1">
        <v>1</v>
      </c>
      <c r="N13">
        <v>6.4734999999999996</v>
      </c>
      <c r="O13">
        <v>2.8041</v>
      </c>
      <c r="Q13" s="1">
        <v>1</v>
      </c>
      <c r="R13">
        <v>4.7031000000000001</v>
      </c>
      <c r="S13">
        <v>6.3417000000000003</v>
      </c>
      <c r="U13" s="1">
        <v>1</v>
      </c>
      <c r="V13">
        <v>8.1533999999999995</v>
      </c>
      <c r="W13">
        <v>3.2803</v>
      </c>
      <c r="Y13" s="1">
        <v>1</v>
      </c>
      <c r="Z13">
        <v>7.7351000000000001</v>
      </c>
      <c r="AA13">
        <v>7.9637000000000002</v>
      </c>
      <c r="AC13" s="1">
        <v>1</v>
      </c>
      <c r="AD13">
        <v>3.8696000000000002</v>
      </c>
      <c r="AE13">
        <v>6.0000999999999998</v>
      </c>
    </row>
    <row r="15" spans="1:31" x14ac:dyDescent="0.25">
      <c r="A15" t="s">
        <v>6</v>
      </c>
      <c r="B15">
        <f>AVERAGE(B4:B13)</f>
        <v>6.281880000000001</v>
      </c>
      <c r="C15">
        <f>AVERAGE(C4:C13)</f>
        <v>4.1902399999999993</v>
      </c>
      <c r="F15">
        <f>AVERAGE(F4:F13)</f>
        <v>5.2869799999999998</v>
      </c>
      <c r="G15">
        <f>AVERAGE(G4:G13)</f>
        <v>3.79386</v>
      </c>
      <c r="J15">
        <f>AVERAGE(J4:J13)</f>
        <v>2.8982999999999999</v>
      </c>
      <c r="K15">
        <f>AVERAGE(K4:K13)</f>
        <v>4.1520800000000007</v>
      </c>
      <c r="N15">
        <f>AVERAGE(N4:N13)</f>
        <v>5.6324799999999993</v>
      </c>
      <c r="O15">
        <f>AVERAGE(O4:O13)</f>
        <v>3.1028500000000001</v>
      </c>
      <c r="R15">
        <f>AVERAGE(R4:R13)</f>
        <v>7.3067100000000007</v>
      </c>
      <c r="S15">
        <f>AVERAGE(S4:S13)</f>
        <v>5.0769299999999991</v>
      </c>
      <c r="V15">
        <f>AVERAGE(V4:V13)</f>
        <v>7.6727100000000004</v>
      </c>
      <c r="W15">
        <f>AVERAGE(W4:W13)</f>
        <v>2.9921299999999995</v>
      </c>
      <c r="Z15">
        <f>AVERAGE(Z4:Z13)</f>
        <v>6.3140700000000001</v>
      </c>
      <c r="AA15">
        <f>AVERAGE(AA4:AA13)</f>
        <v>9.2962799999999994</v>
      </c>
      <c r="AD15">
        <f>AVERAGE(AD4:AD13)</f>
        <v>5.8463800000000008</v>
      </c>
      <c r="AE15">
        <f>AVERAGE(AE4:AE13)</f>
        <v>5.6977199999999995</v>
      </c>
    </row>
    <row r="16" spans="1:31" x14ac:dyDescent="0.25">
      <c r="A16" t="s">
        <v>7</v>
      </c>
      <c r="B16">
        <f>STDEV(B4:B13)</f>
        <v>1.2280491184530486</v>
      </c>
      <c r="C16">
        <f>STDEV(C4:C13)</f>
        <v>1.1456915312984093</v>
      </c>
      <c r="F16">
        <f>STDEV(F4:F13)</f>
        <v>1.2728429926742748</v>
      </c>
      <c r="G16">
        <f>STDEV(G4:G13)</f>
        <v>1.0996195697704829</v>
      </c>
      <c r="J16">
        <f>STDEV(J4:J13)</f>
        <v>0.66656735760328356</v>
      </c>
      <c r="K16">
        <f>STDEV(K4:K13)</f>
        <v>1.108967194986195</v>
      </c>
      <c r="N16">
        <f>STDEV(N4:N13)</f>
        <v>0.71726332650955471</v>
      </c>
      <c r="O16">
        <f>STDEV(O4:O13)</f>
        <v>0.38981843708179076</v>
      </c>
      <c r="R16">
        <f>STDEV(R4:R13)</f>
        <v>3.0052868025272441</v>
      </c>
      <c r="S16">
        <f>STDEV(S4:S13)</f>
        <v>0.86878836068784471</v>
      </c>
      <c r="V16">
        <f>STDEV(V4:V13)</f>
        <v>1.1490596497909751</v>
      </c>
      <c r="W16">
        <f>STDEV(W4:W13)</f>
        <v>0.42483334261802302</v>
      </c>
      <c r="Z16">
        <f>STDEV(Z4:Z13)</f>
        <v>0.76235933208837003</v>
      </c>
      <c r="AA16">
        <f>STDEV(AA4:AA13)</f>
        <v>2.9882813183054444</v>
      </c>
      <c r="AD16">
        <f>STDEV(AD4:AD13)</f>
        <v>1.0501570293161959</v>
      </c>
      <c r="AE16">
        <f>STDEV(AE4:AE13)</f>
        <v>2.0025497911967705</v>
      </c>
    </row>
    <row r="17" spans="1:42" x14ac:dyDescent="0.25">
      <c r="A17" t="s">
        <v>8</v>
      </c>
      <c r="B17">
        <f>2*B16</f>
        <v>2.4560982369060973</v>
      </c>
      <c r="C17">
        <f>2*C16</f>
        <v>2.2913830625968186</v>
      </c>
      <c r="F17">
        <f>2*F16</f>
        <v>2.5456859853485496</v>
      </c>
      <c r="G17">
        <f>2*G16</f>
        <v>2.1992391395409658</v>
      </c>
      <c r="J17">
        <f>2*J16</f>
        <v>1.3331347152065671</v>
      </c>
      <c r="K17">
        <f>2*K16</f>
        <v>2.21793438997239</v>
      </c>
      <c r="N17">
        <f>2*N16</f>
        <v>1.4345266530191094</v>
      </c>
      <c r="O17">
        <f>2*O16</f>
        <v>0.77963687416358152</v>
      </c>
      <c r="R17">
        <f>2*R16</f>
        <v>6.0105736050544882</v>
      </c>
      <c r="S17">
        <f>2*S16</f>
        <v>1.7375767213756894</v>
      </c>
      <c r="V17">
        <f>2*V16</f>
        <v>2.2981192995819502</v>
      </c>
      <c r="W17">
        <f>2*W16</f>
        <v>0.84966668523604605</v>
      </c>
      <c r="Z17">
        <f>2*Z16</f>
        <v>1.5247186641767401</v>
      </c>
      <c r="AA17">
        <f>2*AA16</f>
        <v>5.9765626366108888</v>
      </c>
      <c r="AD17">
        <f>2*AD16</f>
        <v>2.1003140586323918</v>
      </c>
      <c r="AE17">
        <f>2*AE16</f>
        <v>4.0050995823935409</v>
      </c>
    </row>
    <row r="18" spans="1:42" x14ac:dyDescent="0.25">
      <c r="A18" t="s">
        <v>9</v>
      </c>
      <c r="B18">
        <f>B15+B17</f>
        <v>8.7379782369060983</v>
      </c>
      <c r="C18">
        <f>C15+C17</f>
        <v>6.4816230625968174</v>
      </c>
      <c r="F18">
        <f>F15+F17</f>
        <v>7.8326659853485499</v>
      </c>
      <c r="G18">
        <f>G15+G17</f>
        <v>5.9930991395409663</v>
      </c>
      <c r="J18">
        <f>J15+J17</f>
        <v>4.231434715206567</v>
      </c>
      <c r="K18">
        <f>K15+K17</f>
        <v>6.3700143899723907</v>
      </c>
      <c r="N18">
        <f>N15+N17</f>
        <v>7.0670066530191082</v>
      </c>
      <c r="O18">
        <f>O15+O17</f>
        <v>3.8824868741635816</v>
      </c>
      <c r="R18">
        <f>R15+R17</f>
        <v>13.317283605054488</v>
      </c>
      <c r="S18">
        <f>S15+S17</f>
        <v>6.8145067213756887</v>
      </c>
      <c r="V18">
        <f>V15+V17</f>
        <v>9.9708292995819505</v>
      </c>
      <c r="W18">
        <f>W15+W17</f>
        <v>3.8417966852360457</v>
      </c>
      <c r="Z18">
        <f>Z15+Z17</f>
        <v>7.8387886641767404</v>
      </c>
      <c r="AA18">
        <f>AA15+AA17</f>
        <v>15.272842636610889</v>
      </c>
      <c r="AD18">
        <f>AD15+AD17</f>
        <v>7.9466940586323922</v>
      </c>
      <c r="AE18">
        <f>AE15+AE17</f>
        <v>9.7028195823935413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6.133325000000001</v>
      </c>
      <c r="K26">
        <f>AVERAGE(C3,G3,K3,O3,S3,W3,AA3,AE3)</f>
        <v>5.8795874999999995</v>
      </c>
      <c r="N26">
        <f>J27-J26</f>
        <v>0.44488749999999833</v>
      </c>
      <c r="O26">
        <f>K27-K26</f>
        <v>-0.68119999999999958</v>
      </c>
      <c r="P26" s="1">
        <v>0.1</v>
      </c>
      <c r="Q26">
        <f>N26/J26*100</f>
        <v>7.253610398927143</v>
      </c>
      <c r="R26">
        <f>O26/K26*100</f>
        <v>-11.585846796225068</v>
      </c>
      <c r="U26">
        <f>J26</f>
        <v>6.133325000000001</v>
      </c>
      <c r="V26">
        <f>K26</f>
        <v>5.8795874999999995</v>
      </c>
      <c r="W26">
        <f>Q26</f>
        <v>7.253610398927143</v>
      </c>
      <c r="X26">
        <f>Q27</f>
        <v>-7.4859476711245767</v>
      </c>
      <c r="Y26">
        <f>Q28</f>
        <v>1.6881137066762146</v>
      </c>
      <c r="Z26">
        <f>Q29</f>
        <v>4.1995980972799956</v>
      </c>
      <c r="AA26">
        <f>Q30</f>
        <v>-6.4467478896031309</v>
      </c>
      <c r="AB26">
        <f>Q31</f>
        <v>-9.4846596258962368</v>
      </c>
      <c r="AC26">
        <f>Q32</f>
        <v>-8.0335706977862884</v>
      </c>
      <c r="AD26">
        <f>Q33</f>
        <v>-7.7816681816143847</v>
      </c>
      <c r="AE26">
        <f>Q34</f>
        <v>-1.1343765412724951</v>
      </c>
      <c r="AF26">
        <f>Q35</f>
        <v>-10.011290776210318</v>
      </c>
      <c r="AG26">
        <f>R26</f>
        <v>-11.585846796225068</v>
      </c>
      <c r="AH26">
        <f>R27</f>
        <v>-15.043784959404032</v>
      </c>
      <c r="AI26">
        <f>R28</f>
        <v>-28.239438566055863</v>
      </c>
      <c r="AJ26">
        <f>R29</f>
        <v>-13.250929593275036</v>
      </c>
      <c r="AK26">
        <f>R30</f>
        <v>-19.440564495383388</v>
      </c>
      <c r="AL26">
        <f>R31</f>
        <v>-5.3001167173717443</v>
      </c>
      <c r="AM26">
        <f>R32</f>
        <v>-23.413844933849514</v>
      </c>
      <c r="AN26">
        <f>R33</f>
        <v>-25.942083522015775</v>
      </c>
      <c r="AO26">
        <f>R34</f>
        <v>-20.261412896738072</v>
      </c>
      <c r="AP26">
        <f>R35</f>
        <v>-23.219741180822631</v>
      </c>
    </row>
    <row r="27" spans="1:42" x14ac:dyDescent="0.25">
      <c r="I27" s="1">
        <v>0.1</v>
      </c>
      <c r="J27">
        <f>AVERAGE(B4,F4,J4,N4,R4,V4,Z4,AD4)</f>
        <v>6.5782124999999994</v>
      </c>
      <c r="K27">
        <f>AVERAGE(C4,G4,K4,O4,S4,W4,AA4,AE4)</f>
        <v>5.1983874999999999</v>
      </c>
      <c r="N27">
        <f>J28-J26</f>
        <v>-0.45913750000000153</v>
      </c>
      <c r="O27">
        <f>K28-K26</f>
        <v>-0.88451249999999959</v>
      </c>
      <c r="P27" s="1">
        <v>0.2</v>
      </c>
      <c r="Q27">
        <f>N27/J26*100</f>
        <v>-7.4859476711245767</v>
      </c>
      <c r="R27">
        <f>O27/K26*100</f>
        <v>-15.043784959404032</v>
      </c>
    </row>
    <row r="28" spans="1:42" x14ac:dyDescent="0.25">
      <c r="I28" s="1">
        <v>0.2</v>
      </c>
      <c r="J28">
        <f>AVERAGE(B5,F5,J5,N5,R5,V5,Z5,AD5)</f>
        <v>5.6741874999999995</v>
      </c>
      <c r="K28">
        <f>AVERAGE(C5,G5,K5,O5,S5,W5,AA5,AE5)</f>
        <v>4.9950749999999999</v>
      </c>
      <c r="N28">
        <f>J29-J26</f>
        <v>0.10353749999999895</v>
      </c>
      <c r="O28">
        <f>K29-K26</f>
        <v>-1.6603624999999997</v>
      </c>
      <c r="P28" s="1">
        <v>0.3</v>
      </c>
      <c r="Q28">
        <f>N28/J26*100</f>
        <v>1.6881137066762146</v>
      </c>
      <c r="R28">
        <f>O28/K26*100</f>
        <v>-28.239438566055863</v>
      </c>
    </row>
    <row r="29" spans="1:42" x14ac:dyDescent="0.25">
      <c r="I29" s="1">
        <v>0.3</v>
      </c>
      <c r="J29">
        <f>AVERAGE(B6,F6,J6,N6,R6,V6,Z6,AD6)</f>
        <v>6.2368625</v>
      </c>
      <c r="K29">
        <f>AVERAGE(C6,G6,K6,O6,S6,W6,AA6,AE6)</f>
        <v>4.2192249999999998</v>
      </c>
      <c r="N29">
        <f>J30-J26</f>
        <v>0.25757499999999833</v>
      </c>
      <c r="O29">
        <f>K30-K26</f>
        <v>-0.77909999999999968</v>
      </c>
      <c r="P29" s="1">
        <v>0.4</v>
      </c>
      <c r="Q29">
        <f>N29/J26*100</f>
        <v>4.1995980972799956</v>
      </c>
      <c r="R29">
        <f>O29/K26*100</f>
        <v>-13.250929593275036</v>
      </c>
    </row>
    <row r="30" spans="1:42" x14ac:dyDescent="0.25">
      <c r="I30" s="1">
        <v>0.4</v>
      </c>
      <c r="J30">
        <f>AVERAGE(B7,F7,J7,N7,R7,V7,Z7,AD7)</f>
        <v>6.3908999999999994</v>
      </c>
      <c r="K30">
        <f>AVERAGE(C7,G7,K7,O7,S7,W7,AA7,AE7)</f>
        <v>5.1004874999999998</v>
      </c>
      <c r="N30">
        <f>J31-J26</f>
        <v>-0.39540000000000131</v>
      </c>
      <c r="O30">
        <f>K31-K26</f>
        <v>-1.1430249999999997</v>
      </c>
      <c r="P30" s="1">
        <v>0.5</v>
      </c>
      <c r="Q30">
        <f>N30/J26*100</f>
        <v>-6.4467478896031309</v>
      </c>
      <c r="R30">
        <f>O30/K26*100</f>
        <v>-19.440564495383388</v>
      </c>
    </row>
    <row r="31" spans="1:42" x14ac:dyDescent="0.25">
      <c r="I31" s="1">
        <v>0.5</v>
      </c>
      <c r="J31">
        <f>AVERAGE(B8,F8,J8,N8,R8,V8,Z8,AD8)</f>
        <v>5.7379249999999997</v>
      </c>
      <c r="K31">
        <f>AVERAGE(C8,G8,K8,O8,S8,W8,AA8,AE8)</f>
        <v>4.7365624999999998</v>
      </c>
      <c r="N31">
        <f>J32-J26</f>
        <v>-0.58172500000000049</v>
      </c>
      <c r="O31">
        <f>K32-K26</f>
        <v>-0.31162499999999937</v>
      </c>
      <c r="P31" s="1">
        <v>0.6</v>
      </c>
      <c r="Q31">
        <f>N31/J26*100</f>
        <v>-9.4846596258962368</v>
      </c>
      <c r="R31">
        <f>O31/K26*100</f>
        <v>-5.3001167173717443</v>
      </c>
    </row>
    <row r="32" spans="1:42" x14ac:dyDescent="0.25">
      <c r="I32" s="1">
        <v>0.6</v>
      </c>
      <c r="J32">
        <f>AVERAGE(B9,F9,J9,N9,R9,V9,Z9,AD9)</f>
        <v>5.5516000000000005</v>
      </c>
      <c r="K32">
        <f>AVERAGE(C9,G9,K9,O9,S9,W9,AA9,AE9)</f>
        <v>5.5679625000000001</v>
      </c>
      <c r="N32">
        <f>J33-J26</f>
        <v>-0.49272500000000097</v>
      </c>
      <c r="O32">
        <f>K33-K26</f>
        <v>-1.3766374999999993</v>
      </c>
      <c r="P32" s="1">
        <v>0.7</v>
      </c>
      <c r="Q32">
        <f>N32/J26*100</f>
        <v>-8.0335706977862884</v>
      </c>
      <c r="R32">
        <f>O32/K26*100</f>
        <v>-23.413844933849514</v>
      </c>
    </row>
    <row r="33" spans="1:18" x14ac:dyDescent="0.25">
      <c r="I33" s="1">
        <v>0.7</v>
      </c>
      <c r="J33">
        <f>AVERAGE(B10,F10,J10,N10,R10,V10,Z10,AD10)</f>
        <v>5.6406000000000001</v>
      </c>
      <c r="K33">
        <f>AVERAGE(C10,G10,K10,O10,S10,W10,AA10,AE10)</f>
        <v>4.5029500000000002</v>
      </c>
      <c r="N33">
        <f>J34-J26</f>
        <v>-0.47727500000000056</v>
      </c>
      <c r="O33">
        <f>K34-K26</f>
        <v>-1.5252874999999992</v>
      </c>
      <c r="P33" s="1">
        <v>0.8</v>
      </c>
      <c r="Q33">
        <f>N33/J26*100</f>
        <v>-7.7816681816143847</v>
      </c>
      <c r="R33">
        <f>O33/K26*100</f>
        <v>-25.942083522015775</v>
      </c>
    </row>
    <row r="34" spans="1:18" x14ac:dyDescent="0.25">
      <c r="I34" s="1">
        <v>0.8</v>
      </c>
      <c r="J34">
        <f>AVERAGE(B11,F11,J11,N11,R11,V11,Z11,AD11)</f>
        <v>5.6560500000000005</v>
      </c>
      <c r="K34">
        <f>AVERAGE(C11,G11,K11,O11,S11,W11,AA11,AE11)</f>
        <v>4.3543000000000003</v>
      </c>
      <c r="N34">
        <f>J35-J26</f>
        <v>-6.9575000000001275E-2</v>
      </c>
      <c r="O34">
        <f>K35-K26</f>
        <v>-1.1912874999999996</v>
      </c>
      <c r="P34" s="1">
        <v>0.9</v>
      </c>
      <c r="Q34">
        <f>N34/J26*100</f>
        <v>-1.1343765412724951</v>
      </c>
      <c r="R34">
        <f>O34/K26*100</f>
        <v>-20.261412896738072</v>
      </c>
    </row>
    <row r="35" spans="1:18" x14ac:dyDescent="0.25">
      <c r="I35" s="1">
        <v>0.9</v>
      </c>
      <c r="J35">
        <f>AVERAGE(B12,F12,J12,N12,R12,V12,Z12,AD12)</f>
        <v>6.0637499999999998</v>
      </c>
      <c r="K35">
        <f>AVERAGE(C12,G12,K12,O12,S12,W12,AA12,AE12)</f>
        <v>4.6882999999999999</v>
      </c>
      <c r="N35">
        <f>J36-J26</f>
        <v>-0.6140250000000016</v>
      </c>
      <c r="O35">
        <f>K36-K26</f>
        <v>-1.3652249999999997</v>
      </c>
      <c r="P35" s="1">
        <v>1</v>
      </c>
      <c r="Q35">
        <f>N35/J26*100</f>
        <v>-10.011290776210318</v>
      </c>
      <c r="R35">
        <f>O35/K26*100</f>
        <v>-23.219741180822631</v>
      </c>
    </row>
    <row r="36" spans="1:18" x14ac:dyDescent="0.25">
      <c r="I36" s="1">
        <v>1</v>
      </c>
      <c r="J36">
        <f>AVERAGE(B13,F13,J13,N13,R13,V13,Z13,AD13)</f>
        <v>5.5192999999999994</v>
      </c>
      <c r="K36">
        <f>AVERAGE(C13,G13,K13,O13,S13,W13,AA13,AE13)</f>
        <v>4.5143624999999998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8.5922000000000001</v>
      </c>
      <c r="C41">
        <f>C3</f>
        <v>13.6532</v>
      </c>
    </row>
    <row r="42" spans="1:18" x14ac:dyDescent="0.25">
      <c r="A42" s="1">
        <v>2</v>
      </c>
      <c r="B42">
        <f>F3</f>
        <v>5.1383999999999999</v>
      </c>
      <c r="C42">
        <f>G3</f>
        <v>3.8229000000000002</v>
      </c>
    </row>
    <row r="43" spans="1:18" x14ac:dyDescent="0.25">
      <c r="A43" s="1">
        <v>3</v>
      </c>
      <c r="B43">
        <f>J3</f>
        <v>5.9633000000000003</v>
      </c>
      <c r="C43">
        <f>K3</f>
        <v>3.5722999999999998</v>
      </c>
    </row>
    <row r="44" spans="1:18" x14ac:dyDescent="0.25">
      <c r="A44" s="1">
        <v>4</v>
      </c>
      <c r="B44">
        <f>N3</f>
        <v>4.2038000000000002</v>
      </c>
      <c r="C44">
        <f>O3</f>
        <v>3.6406000000000001</v>
      </c>
    </row>
    <row r="45" spans="1:18" x14ac:dyDescent="0.25">
      <c r="A45" s="1">
        <v>5</v>
      </c>
      <c r="B45">
        <f>R3</f>
        <v>5.4402999999999997</v>
      </c>
      <c r="C45">
        <f>S3</f>
        <v>3.9891999999999999</v>
      </c>
    </row>
    <row r="46" spans="1:18" x14ac:dyDescent="0.25">
      <c r="A46" s="1">
        <v>6</v>
      </c>
      <c r="B46">
        <f>V3</f>
        <v>8.2784999999999993</v>
      </c>
      <c r="C46">
        <f>W3</f>
        <v>2.8889</v>
      </c>
    </row>
    <row r="47" spans="1:18" x14ac:dyDescent="0.25">
      <c r="A47" s="1">
        <v>7</v>
      </c>
      <c r="B47">
        <f>Z3</f>
        <v>4.9196</v>
      </c>
      <c r="C47">
        <f>AA3</f>
        <v>12.2667</v>
      </c>
    </row>
    <row r="48" spans="1:18" x14ac:dyDescent="0.25">
      <c r="A48" s="1">
        <v>8</v>
      </c>
      <c r="B48">
        <f>AD3</f>
        <v>6.5305</v>
      </c>
      <c r="C48">
        <f>AE3</f>
        <v>3.2029000000000001</v>
      </c>
    </row>
    <row r="50" spans="1:3" x14ac:dyDescent="0.25">
      <c r="A50" t="s">
        <v>18</v>
      </c>
      <c r="B50">
        <f>AVERAGE(B41:B48)</f>
        <v>6.133325000000001</v>
      </c>
      <c r="C50">
        <f>AVERAGE(C41:C48)</f>
        <v>5.8795874999999995</v>
      </c>
    </row>
    <row r="51" spans="1:3" x14ac:dyDescent="0.25">
      <c r="A51" t="s">
        <v>7</v>
      </c>
      <c r="B51">
        <f>STDEV(B41:B48)</f>
        <v>1.5811773658077823</v>
      </c>
      <c r="C51">
        <f>STDEV(C41:C48)</f>
        <v>4.3992417218157378</v>
      </c>
    </row>
    <row r="52" spans="1:3" x14ac:dyDescent="0.25">
      <c r="A52" t="s">
        <v>19</v>
      </c>
      <c r="B52">
        <f>1.5*B51</f>
        <v>2.3717660487116734</v>
      </c>
      <c r="C52">
        <f>1.5*C51</f>
        <v>6.5988625827236067</v>
      </c>
    </row>
    <row r="53" spans="1:3" x14ac:dyDescent="0.25">
      <c r="A53" t="s">
        <v>8</v>
      </c>
      <c r="B53">
        <f>2*B51</f>
        <v>3.1623547316155647</v>
      </c>
      <c r="C53">
        <f>2*C51</f>
        <v>8.7984834436314756</v>
      </c>
    </row>
    <row r="54" spans="1:3" x14ac:dyDescent="0.25">
      <c r="A54" t="s">
        <v>20</v>
      </c>
      <c r="B54">
        <f>B50+B52</f>
        <v>8.5050910487116749</v>
      </c>
      <c r="C54">
        <f>C50+C52</f>
        <v>12.478450082723606</v>
      </c>
    </row>
    <row r="55" spans="1:3" x14ac:dyDescent="0.25">
      <c r="A55" t="s">
        <v>9</v>
      </c>
      <c r="B55">
        <f>B50+B53</f>
        <v>9.2956797316155662</v>
      </c>
      <c r="C55">
        <f>C50+C53</f>
        <v>14.678070943631475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2014-03-13T07:21:24Z</dcterms:created>
  <dcterms:modified xsi:type="dcterms:W3CDTF">2014-03-13T07:21:48Z</dcterms:modified>
</cp:coreProperties>
</file>