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<sst xmlns="http://schemas.openxmlformats.org/spreadsheetml/2006/main" count="48" uniqueCount="21">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</sst>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913</v>
      </c>
      <c r="B3">
        <v>7.8049999999999997</v>
      </c>
      <c r="C3">
        <v>3.05</v>
      </c>
      <c r="E3" s="1">
        <v>913</v>
      </c>
      <c r="F3">
        <v>4.5086000000000004</v>
      </c>
      <c r="G3">
        <v>3.0367999999999999</v>
      </c>
      <c r="I3" s="1">
        <v>913</v>
      </c>
      <c r="J3">
        <v>7.2624000000000004</v>
      </c>
      <c r="K3">
        <v>3.0263</v>
      </c>
      <c r="M3" s="1">
        <v>913</v>
      </c>
      <c r="N3">
        <v>6.6116999999999999</v>
      </c>
      <c r="O3">
        <v>2.9523999999999999</v>
      </c>
      <c r="Q3" s="1">
        <v>913</v>
      </c>
      <c r="R3">
        <v>7.0918000000000001</v>
      </c>
      <c r="S3">
        <v>3.4737</v>
      </c>
      <c r="U3" s="1">
        <v>913</v>
      </c>
      <c r="V3">
        <v>6.5288000000000004</v>
      </c>
      <c r="W3">
        <v>2.8891</v>
      </c>
      <c r="Y3" s="1">
        <v>913</v>
      </c>
      <c r="Z3">
        <v>6.9170999999999996</v>
      </c>
      <c r="AA3">
        <v>3.0522999999999998</v>
      </c>
      <c r="AC3" s="1">
        <v>913</v>
      </c>
      <c r="AD3">
        <v>16.3888</v>
      </c>
      <c r="AE3">
        <v>40.445799999999998</v>
      </c>
    </row>
    <row r="4" spans="1:31" x14ac:dyDescent="0.25">
      <c r="A4" s="1">
        <v>0.1</v>
      </c>
      <c r="B4">
        <v>8.0549999999999997</v>
      </c>
      <c r="C4">
        <v>2.5937999999999999</v>
      </c>
      <c r="E4" s="1">
        <v>0.1</v>
      </c>
      <c r="F4">
        <v>4.5487000000000002</v>
      </c>
      <c r="G4">
        <v>3.3513999999999999</v>
      </c>
      <c r="I4" s="1">
        <v>0.1</v>
      </c>
      <c r="J4">
        <v>6.4564000000000004</v>
      </c>
      <c r="K4">
        <v>2.6858</v>
      </c>
      <c r="M4" s="1">
        <v>0.1</v>
      </c>
      <c r="N4">
        <v>7.9143999999999997</v>
      </c>
      <c r="O4">
        <v>2.3990999999999998</v>
      </c>
      <c r="Q4" s="1">
        <v>0.1</v>
      </c>
      <c r="R4">
        <v>4.7807000000000004</v>
      </c>
      <c r="S4">
        <v>2.4994999999999998</v>
      </c>
      <c r="U4" s="1">
        <v>0.1</v>
      </c>
      <c r="V4">
        <v>8.1248000000000005</v>
      </c>
      <c r="W4">
        <v>3.0013999999999998</v>
      </c>
      <c r="Y4" s="1">
        <v>0.1</v>
      </c>
      <c r="Z4">
        <v>7.1681999999999997</v>
      </c>
      <c r="AA4">
        <v>3.3027000000000002</v>
      </c>
      <c r="AC4" s="1">
        <v>0.1</v>
      </c>
      <c r="AD4">
        <v>12.221299999999999</v>
      </c>
      <c r="AE4">
        <v>63.043799999999997</v>
      </c>
    </row>
    <row r="5" spans="1:31" x14ac:dyDescent="0.25">
      <c r="A5" s="1">
        <v>0.2</v>
      </c>
      <c r="B5">
        <v>8.8766999999999996</v>
      </c>
      <c r="C5">
        <v>2.7545000000000002</v>
      </c>
      <c r="E5" s="1">
        <v>0.2</v>
      </c>
      <c r="F5">
        <v>4.9455</v>
      </c>
      <c r="G5">
        <v>2.7886000000000002</v>
      </c>
      <c r="I5" s="1">
        <v>0.2</v>
      </c>
      <c r="J5">
        <v>7.3057999999999996</v>
      </c>
      <c r="K5">
        <v>3.7662</v>
      </c>
      <c r="M5" s="1">
        <v>0.2</v>
      </c>
      <c r="N5">
        <v>6.5011000000000001</v>
      </c>
      <c r="O5">
        <v>2.6271</v>
      </c>
      <c r="Q5" s="1">
        <v>0.2</v>
      </c>
      <c r="R5">
        <v>5.2843</v>
      </c>
      <c r="S5">
        <v>2.8102</v>
      </c>
      <c r="U5" s="1">
        <v>0.2</v>
      </c>
      <c r="V5">
        <v>7.3597999999999999</v>
      </c>
      <c r="W5">
        <v>3.1052</v>
      </c>
      <c r="Y5" s="1">
        <v>0.2</v>
      </c>
      <c r="Z5">
        <v>5.7237999999999998</v>
      </c>
      <c r="AA5">
        <v>3.2603</v>
      </c>
      <c r="AC5" s="1">
        <v>0.2</v>
      </c>
      <c r="AD5">
        <v>9.1918000000000006</v>
      </c>
      <c r="AE5">
        <v>41.017600000000002</v>
      </c>
    </row>
    <row r="6" spans="1:31" x14ac:dyDescent="0.25">
      <c r="A6" s="1">
        <v>0.3</v>
      </c>
      <c r="B6">
        <v>5.2954999999999997</v>
      </c>
      <c r="C6">
        <v>3.1480999999999999</v>
      </c>
      <c r="E6" s="1">
        <v>0.3</v>
      </c>
      <c r="F6">
        <v>3.9293999999999998</v>
      </c>
      <c r="G6">
        <v>3.0743999999999998</v>
      </c>
      <c r="I6" s="1">
        <v>0.3</v>
      </c>
      <c r="J6">
        <v>7.1428000000000003</v>
      </c>
      <c r="K6">
        <v>4.2275999999999998</v>
      </c>
      <c r="M6" s="1">
        <v>0.3</v>
      </c>
      <c r="N6">
        <v>7.8875000000000002</v>
      </c>
      <c r="O6">
        <v>2.7473999999999998</v>
      </c>
      <c r="Q6" s="1">
        <v>0.3</v>
      </c>
      <c r="R6">
        <v>4.6253000000000002</v>
      </c>
      <c r="S6">
        <v>2.42</v>
      </c>
      <c r="U6" s="1">
        <v>0.3</v>
      </c>
      <c r="V6">
        <v>7.6597</v>
      </c>
      <c r="W6">
        <v>2.6684999999999999</v>
      </c>
      <c r="Y6" s="1">
        <v>0.3</v>
      </c>
      <c r="Z6">
        <v>8.8835999999999995</v>
      </c>
      <c r="AA6">
        <v>2.8323</v>
      </c>
      <c r="AC6" s="1">
        <v>0.3</v>
      </c>
      <c r="AD6">
        <v>8.9624000000000006</v>
      </c>
      <c r="AE6">
        <v>17.376200000000001</v>
      </c>
    </row>
    <row r="7" spans="1:31" x14ac:dyDescent="0.25">
      <c r="A7" s="1">
        <v>0.4</v>
      </c>
      <c r="B7">
        <v>6.9821</v>
      </c>
      <c r="C7">
        <v>2.9803999999999999</v>
      </c>
      <c r="E7" s="1">
        <v>0.4</v>
      </c>
      <c r="F7">
        <v>4.4507000000000003</v>
      </c>
      <c r="G7">
        <v>2.9131</v>
      </c>
      <c r="I7" s="1">
        <v>0.4</v>
      </c>
      <c r="J7">
        <v>7.7462</v>
      </c>
      <c r="K7">
        <v>3.0897999999999999</v>
      </c>
      <c r="M7" s="1">
        <v>0.4</v>
      </c>
      <c r="N7">
        <v>6.9973999999999998</v>
      </c>
      <c r="O7">
        <v>3.2021000000000002</v>
      </c>
      <c r="Q7" s="1">
        <v>0.4</v>
      </c>
      <c r="R7">
        <v>5.5880999999999998</v>
      </c>
      <c r="S7">
        <v>3.0851999999999999</v>
      </c>
      <c r="U7" s="1">
        <v>0.4</v>
      </c>
      <c r="V7">
        <v>7.6104000000000003</v>
      </c>
      <c r="W7">
        <v>2.7810000000000001</v>
      </c>
      <c r="Y7" s="1">
        <v>0.4</v>
      </c>
      <c r="Z7">
        <v>9.4710999999999999</v>
      </c>
      <c r="AA7">
        <v>2.6095999999999999</v>
      </c>
      <c r="AC7" s="1">
        <v>0.4</v>
      </c>
      <c r="AD7">
        <v>7.2595999999999998</v>
      </c>
      <c r="AE7">
        <v>18.433700000000002</v>
      </c>
    </row>
    <row r="8" spans="1:31" x14ac:dyDescent="0.25">
      <c r="A8" s="1">
        <v>0.5</v>
      </c>
      <c r="B8">
        <v>7.5876000000000001</v>
      </c>
      <c r="C8">
        <v>2.6753999999999998</v>
      </c>
      <c r="E8" s="1">
        <v>0.5</v>
      </c>
      <c r="F8">
        <v>3.4792000000000001</v>
      </c>
      <c r="G8">
        <v>3.4887000000000001</v>
      </c>
      <c r="I8" s="1">
        <v>0.5</v>
      </c>
      <c r="J8">
        <v>7.2843</v>
      </c>
      <c r="K8">
        <v>3.2088000000000001</v>
      </c>
      <c r="M8" s="1">
        <v>0.5</v>
      </c>
      <c r="N8">
        <v>7.5831</v>
      </c>
      <c r="O8">
        <v>2.637</v>
      </c>
      <c r="Q8" s="1">
        <v>0.5</v>
      </c>
      <c r="R8">
        <v>5.9817</v>
      </c>
      <c r="S8">
        <v>3.0796000000000001</v>
      </c>
      <c r="U8" s="1">
        <v>0.5</v>
      </c>
      <c r="V8">
        <v>7.2944000000000004</v>
      </c>
      <c r="W8">
        <v>2.4432999999999998</v>
      </c>
      <c r="Y8" s="1">
        <v>0.5</v>
      </c>
      <c r="Z8">
        <v>7.9518000000000004</v>
      </c>
      <c r="AA8">
        <v>2.9157999999999999</v>
      </c>
      <c r="AC8" s="1">
        <v>0.5</v>
      </c>
      <c r="AD8">
        <v>9.5663999999999998</v>
      </c>
      <c r="AE8">
        <v>33.603499999999997</v>
      </c>
    </row>
    <row r="9" spans="1:31" x14ac:dyDescent="0.25">
      <c r="A9" s="1">
        <v>0.6</v>
      </c>
      <c r="B9">
        <v>9.2590000000000003</v>
      </c>
      <c r="C9">
        <v>3.5152000000000001</v>
      </c>
      <c r="E9" s="1">
        <v>0.6</v>
      </c>
      <c r="F9">
        <v>3.2122999999999999</v>
      </c>
      <c r="G9">
        <v>2.7995000000000001</v>
      </c>
      <c r="I9" s="1">
        <v>0.6</v>
      </c>
      <c r="J9">
        <v>5.6954000000000002</v>
      </c>
      <c r="K9">
        <v>2.9220000000000002</v>
      </c>
      <c r="M9" s="1">
        <v>0.6</v>
      </c>
      <c r="N9">
        <v>5.9717000000000002</v>
      </c>
      <c r="O9">
        <v>2.8022999999999998</v>
      </c>
      <c r="Q9" s="1">
        <v>0.6</v>
      </c>
      <c r="R9">
        <v>4.7808999999999999</v>
      </c>
      <c r="S9">
        <v>3.0059999999999998</v>
      </c>
      <c r="U9" s="1">
        <v>0.6</v>
      </c>
      <c r="V9">
        <v>6.5593000000000004</v>
      </c>
      <c r="W9">
        <v>3.3140000000000001</v>
      </c>
      <c r="Y9" s="1">
        <v>0.6</v>
      </c>
      <c r="Z9">
        <v>7.0553999999999997</v>
      </c>
      <c r="AA9">
        <v>2.9834999999999998</v>
      </c>
      <c r="AC9" s="1">
        <v>0.6</v>
      </c>
      <c r="AD9">
        <v>13.7859</v>
      </c>
      <c r="AE9">
        <v>108.2444</v>
      </c>
    </row>
    <row r="10" spans="1:31" x14ac:dyDescent="0.25">
      <c r="A10" s="1">
        <v>0.7</v>
      </c>
      <c r="B10">
        <v>7.5382999999999996</v>
      </c>
      <c r="C10">
        <v>3.1541999999999999</v>
      </c>
      <c r="E10" s="1">
        <v>0.7</v>
      </c>
      <c r="F10">
        <v>3.0909</v>
      </c>
      <c r="G10">
        <v>2.9773000000000001</v>
      </c>
      <c r="I10" s="1">
        <v>0.7</v>
      </c>
      <c r="J10">
        <v>7.1928000000000001</v>
      </c>
      <c r="K10">
        <v>2.8313000000000001</v>
      </c>
      <c r="M10" s="1">
        <v>0.7</v>
      </c>
      <c r="N10">
        <v>5.7028999999999996</v>
      </c>
      <c r="O10">
        <v>2.5649999999999999</v>
      </c>
      <c r="Q10" s="1">
        <v>0.7</v>
      </c>
      <c r="R10">
        <v>5.7153999999999998</v>
      </c>
      <c r="S10">
        <v>2.8165</v>
      </c>
      <c r="U10" s="1">
        <v>0.7</v>
      </c>
      <c r="V10">
        <v>5.3826999999999998</v>
      </c>
      <c r="W10">
        <v>3.0821000000000001</v>
      </c>
      <c r="Y10" s="1">
        <v>0.7</v>
      </c>
      <c r="Z10">
        <v>7.0148999999999999</v>
      </c>
      <c r="AA10">
        <v>3.2505999999999999</v>
      </c>
      <c r="AC10" s="1">
        <v>0.7</v>
      </c>
      <c r="AD10">
        <v>22.1386</v>
      </c>
      <c r="AE10">
        <v>91.598299999999995</v>
      </c>
    </row>
    <row r="11" spans="1:31" x14ac:dyDescent="0.25">
      <c r="A11" s="1">
        <v>0.8</v>
      </c>
      <c r="B11">
        <v>6.5799000000000003</v>
      </c>
      <c r="C11">
        <v>2.7732999999999999</v>
      </c>
      <c r="E11" s="1">
        <v>0.8</v>
      </c>
      <c r="F11">
        <v>2.4521000000000002</v>
      </c>
      <c r="G11">
        <v>3.8123</v>
      </c>
      <c r="I11" s="1">
        <v>0.8</v>
      </c>
      <c r="J11">
        <v>5.7952000000000004</v>
      </c>
      <c r="K11">
        <v>2.5011999999999999</v>
      </c>
      <c r="M11" s="1">
        <v>0.8</v>
      </c>
      <c r="N11">
        <v>7.2964000000000002</v>
      </c>
      <c r="O11">
        <v>2.5371999999999999</v>
      </c>
      <c r="Q11" s="1">
        <v>0.8</v>
      </c>
      <c r="R11">
        <v>6.2252999999999998</v>
      </c>
      <c r="S11">
        <v>2.9283999999999999</v>
      </c>
      <c r="U11" s="1">
        <v>0.8</v>
      </c>
      <c r="V11">
        <v>6.8689</v>
      </c>
      <c r="W11">
        <v>3.01</v>
      </c>
      <c r="Y11" s="1">
        <v>0.8</v>
      </c>
      <c r="Z11">
        <v>7.0403000000000002</v>
      </c>
      <c r="AA11">
        <v>3.5912000000000002</v>
      </c>
      <c r="AC11" s="1">
        <v>0.8</v>
      </c>
      <c r="AD11">
        <v>11.458600000000001</v>
      </c>
      <c r="AE11">
        <v>51.401400000000002</v>
      </c>
    </row>
    <row r="12" spans="1:31" x14ac:dyDescent="0.25">
      <c r="A12" s="1">
        <v>0.9</v>
      </c>
      <c r="B12">
        <v>6.6170999999999998</v>
      </c>
      <c r="C12">
        <v>3.3620000000000001</v>
      </c>
      <c r="E12" s="1">
        <v>0.9</v>
      </c>
      <c r="F12">
        <v>1.9801</v>
      </c>
      <c r="G12">
        <v>3.1206999999999998</v>
      </c>
      <c r="I12" s="1">
        <v>0.9</v>
      </c>
      <c r="J12">
        <v>4.2352999999999996</v>
      </c>
      <c r="K12">
        <v>3.4914000000000001</v>
      </c>
      <c r="M12" s="1">
        <v>0.9</v>
      </c>
      <c r="N12">
        <v>5.1479999999999997</v>
      </c>
      <c r="O12">
        <v>2.6480000000000001</v>
      </c>
      <c r="Q12" s="1">
        <v>0.9</v>
      </c>
      <c r="R12">
        <v>4.4893999999999998</v>
      </c>
      <c r="S12">
        <v>3.0518999999999998</v>
      </c>
      <c r="U12" s="1">
        <v>0.9</v>
      </c>
      <c r="V12">
        <v>7.7080000000000002</v>
      </c>
      <c r="W12">
        <v>2.7827000000000002</v>
      </c>
      <c r="Y12" s="1">
        <v>0.9</v>
      </c>
      <c r="Z12">
        <v>6.4633000000000003</v>
      </c>
      <c r="AA12">
        <v>4.2309999999999999</v>
      </c>
      <c r="AC12" s="1">
        <v>0.9</v>
      </c>
      <c r="AD12">
        <v>9.9709000000000003</v>
      </c>
      <c r="AE12">
        <v>43.309899999999999</v>
      </c>
    </row>
    <row r="13" spans="1:31" x14ac:dyDescent="0.25">
      <c r="A13" s="1">
        <v>1</v>
      </c>
      <c r="B13">
        <v>4.2533000000000003</v>
      </c>
      <c r="C13">
        <v>3.0272999999999999</v>
      </c>
      <c r="E13" s="1">
        <v>1</v>
      </c>
      <c r="F13">
        <v>2.9209999999999998</v>
      </c>
      <c r="G13">
        <v>3.7824</v>
      </c>
      <c r="I13" s="1">
        <v>1</v>
      </c>
      <c r="J13">
        <v>2.7664</v>
      </c>
      <c r="K13">
        <v>3.0949</v>
      </c>
      <c r="M13" s="1">
        <v>1</v>
      </c>
      <c r="N13">
        <v>5.0598000000000001</v>
      </c>
      <c r="O13">
        <v>4.2154999999999996</v>
      </c>
      <c r="Q13" s="1">
        <v>1</v>
      </c>
      <c r="R13">
        <v>5.7373000000000003</v>
      </c>
      <c r="S13">
        <v>2.6627000000000001</v>
      </c>
      <c r="U13" s="1">
        <v>1</v>
      </c>
      <c r="V13">
        <v>6.5480999999999998</v>
      </c>
      <c r="W13">
        <v>3.0670999999999999</v>
      </c>
      <c r="Y13" s="1">
        <v>1</v>
      </c>
      <c r="Z13">
        <v>5.6689999999999996</v>
      </c>
      <c r="AA13">
        <v>3.1396999999999999</v>
      </c>
      <c r="AC13" s="1">
        <v>1</v>
      </c>
      <c r="AD13">
        <v>6.7042999999999999</v>
      </c>
      <c r="AE13">
        <v>36.785200000000003</v>
      </c>
    </row>
    <row r="15" spans="1:31" x14ac:dyDescent="0.25">
      <c r="A15" t="s">
        <v>6</v>
      </c>
      <c r="B15">
        <f>AVERAGE(B4:B13)</f>
        <v>7.1044499999999999</v>
      </c>
      <c r="C15">
        <f>AVERAGE(C4:C13)</f>
        <v>2.9984199999999999</v>
      </c>
      <c r="F15">
        <f>AVERAGE(F4:F13)</f>
        <v>3.5009899999999994</v>
      </c>
      <c r="G15">
        <f>AVERAGE(G4:G13)</f>
        <v>3.2108400000000001</v>
      </c>
      <c r="J15">
        <f>AVERAGE(J4:J13)</f>
        <v>6.1620600000000003</v>
      </c>
      <c r="K15">
        <f>AVERAGE(K4:K13)</f>
        <v>3.1818999999999997</v>
      </c>
      <c r="N15">
        <f>AVERAGE(N4:N13)</f>
        <v>6.6062299999999992</v>
      </c>
      <c r="O15">
        <f>AVERAGE(O4:O13)</f>
        <v>2.8380699999999996</v>
      </c>
      <c r="R15">
        <f>AVERAGE(R4:R13)</f>
        <v>5.3208399999999987</v>
      </c>
      <c r="S15">
        <f>AVERAGE(S4:S13)</f>
        <v>2.8360000000000003</v>
      </c>
      <c r="V15">
        <f>AVERAGE(V4:V13)</f>
        <v>7.1116100000000007</v>
      </c>
      <c r="W15">
        <f>AVERAGE(W4:W13)</f>
        <v>2.9255300000000002</v>
      </c>
      <c r="Z15">
        <f>AVERAGE(Z4:Z13)</f>
        <v>7.2441399999999989</v>
      </c>
      <c r="AA15">
        <f>AVERAGE(AA4:AA13)</f>
        <v>3.2116699999999994</v>
      </c>
      <c r="AD15">
        <f>AVERAGE(AD4:AD13)</f>
        <v>11.125980000000002</v>
      </c>
      <c r="AE15">
        <f>AVERAGE(AE4:AE13)</f>
        <v>50.481400000000008</v>
      </c>
    </row>
    <row r="16" spans="1:31" x14ac:dyDescent="0.25">
      <c r="A16" t="s">
        <v>7</v>
      </c>
      <c r="B16">
        <f>STDEV(B4:B13)</f>
        <v>1.5288757483487314</v>
      </c>
      <c r="C16">
        <f>STDEV(C4:C13)</f>
        <v>0.30282329207348341</v>
      </c>
      <c r="F16">
        <f>STDEV(F4:F13)</f>
        <v>0.9586706739021521</v>
      </c>
      <c r="G16">
        <f>STDEV(G4:G13)</f>
        <v>0.38046997311804104</v>
      </c>
      <c r="J16">
        <f>STDEV(J4:J13)</f>
        <v>1.5910598851778717</v>
      </c>
      <c r="K16">
        <f>STDEV(K4:K13)</f>
        <v>0.52147188269785516</v>
      </c>
      <c r="N16">
        <f>STDEV(N4:N13)</f>
        <v>1.0895540046275831</v>
      </c>
      <c r="O16">
        <f>STDEV(O4:O13)</f>
        <v>0.5289592003800172</v>
      </c>
      <c r="R16">
        <f>STDEV(R4:R13)</f>
        <v>0.61599226402069795</v>
      </c>
      <c r="S16">
        <f>STDEV(S4:S13)</f>
        <v>0.24103001196254931</v>
      </c>
      <c r="V16">
        <f>STDEV(V4:V13)</f>
        <v>0.79561767542233941</v>
      </c>
      <c r="W16">
        <f>STDEV(W4:W13)</f>
        <v>0.25397669206269918</v>
      </c>
      <c r="Z16">
        <f>STDEV(Z4:Z13)</f>
        <v>1.2331380405741796</v>
      </c>
      <c r="AA16">
        <f>STDEV(AA4:AA13)</f>
        <v>0.4529451427417393</v>
      </c>
      <c r="AD16">
        <f>STDEV(AD4:AD13)</f>
        <v>4.4265877783633227</v>
      </c>
      <c r="AE16">
        <f>STDEV(AE4:AE13)</f>
        <v>29.669057200015249</v>
      </c>
    </row>
    <row r="17" spans="1:42" x14ac:dyDescent="0.25">
      <c r="A17" t="s">
        <v>8</v>
      </c>
      <c r="B17">
        <f>2*B16</f>
        <v>3.0577514966974628</v>
      </c>
      <c r="C17">
        <f>2*C16</f>
        <v>0.60564658414696682</v>
      </c>
      <c r="F17">
        <f>2*F16</f>
        <v>1.9173413478043042</v>
      </c>
      <c r="G17">
        <f>2*G16</f>
        <v>0.76093994623608208</v>
      </c>
      <c r="J17">
        <f>2*J16</f>
        <v>3.1821197703557433</v>
      </c>
      <c r="K17">
        <f>2*K16</f>
        <v>1.0429437653957103</v>
      </c>
      <c r="N17">
        <f>2*N16</f>
        <v>2.1791080092551662</v>
      </c>
      <c r="O17">
        <f>2*O16</f>
        <v>1.0579184007600344</v>
      </c>
      <c r="R17">
        <f>2*R16</f>
        <v>1.2319845280413959</v>
      </c>
      <c r="S17">
        <f>2*S16</f>
        <v>0.48206002392509861</v>
      </c>
      <c r="V17">
        <f>2*V16</f>
        <v>1.5912353508446788</v>
      </c>
      <c r="W17">
        <f>2*W16</f>
        <v>0.50795338412539837</v>
      </c>
      <c r="Z17">
        <f>2*Z16</f>
        <v>2.4662760811483593</v>
      </c>
      <c r="AA17">
        <f>2*AA16</f>
        <v>0.90589028548347861</v>
      </c>
      <c r="AD17">
        <f>2*AD16</f>
        <v>8.8531755567266455</v>
      </c>
      <c r="AE17">
        <f>2*AE16</f>
        <v>59.338114400030499</v>
      </c>
    </row>
    <row r="18" spans="1:42" x14ac:dyDescent="0.25">
      <c r="A18" t="s">
        <v>9</v>
      </c>
      <c r="B18">
        <f>B15+B17</f>
        <v>10.162201496697463</v>
      </c>
      <c r="C18">
        <f>C15+C17</f>
        <v>3.6040665841469668</v>
      </c>
      <c r="F18">
        <f>F15+F17</f>
        <v>5.4183313478043038</v>
      </c>
      <c r="G18">
        <f>G15+G17</f>
        <v>3.9717799462360821</v>
      </c>
      <c r="J18">
        <f>J15+J17</f>
        <v>9.3441797703557441</v>
      </c>
      <c r="K18">
        <f>K15+K17</f>
        <v>4.2248437653957103</v>
      </c>
      <c r="N18">
        <f>N15+N17</f>
        <v>8.7853380092551649</v>
      </c>
      <c r="O18">
        <f>O15+O17</f>
        <v>3.8959884007600341</v>
      </c>
      <c r="R18">
        <f>R15+R17</f>
        <v>6.5528245280413948</v>
      </c>
      <c r="S18">
        <f>S15+S17</f>
        <v>3.3180600239250988</v>
      </c>
      <c r="V18">
        <f>V15+V17</f>
        <v>8.7028453508446795</v>
      </c>
      <c r="W18">
        <f>W15+W17</f>
        <v>3.4334833841253984</v>
      </c>
      <c r="Z18">
        <f>Z15+Z17</f>
        <v>9.7104160811483577</v>
      </c>
      <c r="AA18">
        <f>AA15+AA17</f>
        <v>4.1175602854834779</v>
      </c>
      <c r="AD18">
        <f>AD15+AD17</f>
        <v>19.979155556726646</v>
      </c>
      <c r="AE18">
        <f>AE15+AE17</f>
        <v>109.8195144000305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7.8892749999999996</v>
      </c>
      <c r="K26">
        <f>AVERAGE(C3,G3,K3,O3,S3,W3,AA3,AE3)</f>
        <v>7.7408000000000001</v>
      </c>
      <c r="N26">
        <f>J27-J26</f>
        <v>-0.48058750000000039</v>
      </c>
      <c r="O26">
        <f>K27-K26</f>
        <v>2.6188874999999996</v>
      </c>
      <c r="P26" s="1">
        <v>0.1</v>
      </c>
      <c r="Q26">
        <f>N26/J26*100</f>
        <v>-6.091656077396217</v>
      </c>
      <c r="R26">
        <f>O26/K26*100</f>
        <v>33.832258939644476</v>
      </c>
      <c r="U26">
        <f>J26</f>
        <v>7.8892749999999996</v>
      </c>
      <c r="V26">
        <f>K26</f>
        <v>7.7408000000000001</v>
      </c>
      <c r="W26">
        <f>Q26</f>
        <v>-6.091656077396217</v>
      </c>
      <c r="X26">
        <f>Q27</f>
        <v>-12.557237515487794</v>
      </c>
      <c r="Y26">
        <f>Q28</f>
        <v>-13.828900627750956</v>
      </c>
      <c r="Z26">
        <f>Q29</f>
        <v>-11.104632554955929</v>
      </c>
      <c r="AA26">
        <f>Q30</f>
        <v>-10.117691422849363</v>
      </c>
      <c r="AB26">
        <f>Q31</f>
        <v>-10.765089314290604</v>
      </c>
      <c r="AC26">
        <f>Q32</f>
        <v>1.0493676541887593</v>
      </c>
      <c r="AD26">
        <f>Q33</f>
        <v>-14.889676174299909</v>
      </c>
      <c r="AE26">
        <f>Q34</f>
        <v>-26.146413960725162</v>
      </c>
      <c r="AF26">
        <f>Q35</f>
        <v>-37.162793792839011</v>
      </c>
      <c r="AG26">
        <f>R26</f>
        <v>33.832258939644476</v>
      </c>
      <c r="AH26">
        <f>R27</f>
        <v>0.32829294129805497</v>
      </c>
      <c r="AI26">
        <f>R28</f>
        <v>-37.838304826374532</v>
      </c>
      <c r="AJ26">
        <f>R29</f>
        <v>-36.868766794129805</v>
      </c>
      <c r="AK26">
        <f>R30</f>
        <v>-12.715578493179008</v>
      </c>
      <c r="AL26">
        <f>R31</f>
        <v>109.25954035758581</v>
      </c>
      <c r="AM26">
        <f>R32</f>
        <v>81.304419439851145</v>
      </c>
      <c r="AN26">
        <f>R33</f>
        <v>17.163277697395625</v>
      </c>
      <c r="AO26">
        <f>R34</f>
        <v>6.5742558908640003</v>
      </c>
      <c r="AP26">
        <f>R35</f>
        <v>-3.474447085572554</v>
      </c>
    </row>
    <row r="27" spans="1:42" x14ac:dyDescent="0.25">
      <c r="I27" s="1">
        <v>0.1</v>
      </c>
      <c r="J27">
        <f>AVERAGE(B4,F4,J4,N4,R4,V4,Z4,AD4)</f>
        <v>7.4086874999999992</v>
      </c>
      <c r="K27">
        <f>AVERAGE(C4,G4,K4,O4,S4,W4,AA4,AE4)</f>
        <v>10.3596875</v>
      </c>
      <c r="N27">
        <f>J28-J26</f>
        <v>-0.99067499999999953</v>
      </c>
      <c r="O27">
        <f>K28-K26</f>
        <v>2.5412499999999838E-2</v>
      </c>
      <c r="P27" s="1">
        <v>0.2</v>
      </c>
      <c r="Q27">
        <f>N27/J26*100</f>
        <v>-12.557237515487794</v>
      </c>
      <c r="R27">
        <f>O27/K26*100</f>
        <v>0.32829294129805497</v>
      </c>
    </row>
    <row r="28" spans="1:42" x14ac:dyDescent="0.25">
      <c r="I28" s="1">
        <v>0.2</v>
      </c>
      <c r="J28">
        <f>AVERAGE(B5,F5,J5,N5,R5,V5,Z5,AD5)</f>
        <v>6.8986000000000001</v>
      </c>
      <c r="K28">
        <f>AVERAGE(C5,G5,K5,O5,S5,W5,AA5,AE5)</f>
        <v>7.7662125</v>
      </c>
      <c r="N28">
        <f>J29-J26</f>
        <v>-1.0909999999999993</v>
      </c>
      <c r="O28">
        <f>K29-K26</f>
        <v>-2.9289874999999999</v>
      </c>
      <c r="P28" s="1">
        <v>0.3</v>
      </c>
      <c r="Q28">
        <f>N28/J26*100</f>
        <v>-13.828900627750956</v>
      </c>
      <c r="R28">
        <f>O28/K26*100</f>
        <v>-37.838304826374532</v>
      </c>
    </row>
    <row r="29" spans="1:42" x14ac:dyDescent="0.25">
      <c r="I29" s="1">
        <v>0.3</v>
      </c>
      <c r="J29">
        <f>AVERAGE(B6,F6,J6,N6,R6,V6,Z6,AD6)</f>
        <v>6.7982750000000003</v>
      </c>
      <c r="K29">
        <f>AVERAGE(C6,G6,K6,O6,S6,W6,AA6,AE6)</f>
        <v>4.8118125000000003</v>
      </c>
      <c r="N29">
        <f>J30-J26</f>
        <v>-0.87607499999999927</v>
      </c>
      <c r="O29">
        <f>K30-K26</f>
        <v>-2.8539374999999998</v>
      </c>
      <c r="P29" s="1">
        <v>0.4</v>
      </c>
      <c r="Q29">
        <f>N29/J26*100</f>
        <v>-11.104632554955929</v>
      </c>
      <c r="R29">
        <f>O29/K26*100</f>
        <v>-36.868766794129805</v>
      </c>
    </row>
    <row r="30" spans="1:42" x14ac:dyDescent="0.25">
      <c r="I30" s="1">
        <v>0.4</v>
      </c>
      <c r="J30">
        <f>AVERAGE(B7,F7,J7,N7,R7,V7,Z7,AD7)</f>
        <v>7.0132000000000003</v>
      </c>
      <c r="K30">
        <f>AVERAGE(C7,G7,K7,O7,S7,W7,AA7,AE7)</f>
        <v>4.8868625000000003</v>
      </c>
      <c r="N30">
        <f>J31-J26</f>
        <v>-0.7982124999999991</v>
      </c>
      <c r="O30">
        <f>K31-K26</f>
        <v>-0.98428750000000065</v>
      </c>
      <c r="P30" s="1">
        <v>0.5</v>
      </c>
      <c r="Q30">
        <f>N30/J26*100</f>
        <v>-10.117691422849363</v>
      </c>
      <c r="R30">
        <f>O30/K26*100</f>
        <v>-12.715578493179008</v>
      </c>
    </row>
    <row r="31" spans="1:42" x14ac:dyDescent="0.25">
      <c r="I31" s="1">
        <v>0.5</v>
      </c>
      <c r="J31">
        <f>AVERAGE(B8,F8,J8,N8,R8,V8,Z8,AD8)</f>
        <v>7.0910625000000005</v>
      </c>
      <c r="K31">
        <f>AVERAGE(C8,G8,K8,O8,S8,W8,AA8,AE8)</f>
        <v>6.7565124999999995</v>
      </c>
      <c r="N31">
        <f>J32-J26</f>
        <v>-0.84928749999999997</v>
      </c>
      <c r="O31">
        <f>K32-K26</f>
        <v>8.4575625000000016</v>
      </c>
      <c r="P31" s="1">
        <v>0.6</v>
      </c>
      <c r="Q31">
        <f>N31/J26*100</f>
        <v>-10.765089314290604</v>
      </c>
      <c r="R31">
        <f>O31/K26*100</f>
        <v>109.25954035758581</v>
      </c>
    </row>
    <row r="32" spans="1:42" x14ac:dyDescent="0.25">
      <c r="I32" s="1">
        <v>0.6</v>
      </c>
      <c r="J32">
        <f>AVERAGE(B9,F9,J9,N9,R9,V9,Z9,AD9)</f>
        <v>7.0399874999999996</v>
      </c>
      <c r="K32">
        <f>AVERAGE(C9,G9,K9,O9,S9,W9,AA9,AE9)</f>
        <v>16.198362500000002</v>
      </c>
      <c r="N32">
        <f>J33-J26</f>
        <v>8.2787500000000236E-2</v>
      </c>
      <c r="O32">
        <f>K33-K26</f>
        <v>6.2936124999999983</v>
      </c>
      <c r="P32" s="1">
        <v>0.7</v>
      </c>
      <c r="Q32">
        <f>N32/J26*100</f>
        <v>1.0493676541887593</v>
      </c>
      <c r="R32">
        <f>O32/K26*100</f>
        <v>81.304419439851145</v>
      </c>
    </row>
    <row r="33" spans="1:18" x14ac:dyDescent="0.25">
      <c r="I33" s="1">
        <v>0.7</v>
      </c>
      <c r="J33">
        <f>AVERAGE(B10,F10,J10,N10,R10,V10,Z10,AD10)</f>
        <v>7.9720624999999998</v>
      </c>
      <c r="K33">
        <f>AVERAGE(C10,G10,K10,O10,S10,W10,AA10,AE10)</f>
        <v>14.034412499999998</v>
      </c>
      <c r="N33">
        <f>J34-J26</f>
        <v>-1.1746874999999992</v>
      </c>
      <c r="O33">
        <f>K34-K26</f>
        <v>1.3285750000000007</v>
      </c>
      <c r="P33" s="1">
        <v>0.8</v>
      </c>
      <c r="Q33">
        <f>N33/J26*100</f>
        <v>-14.889676174299909</v>
      </c>
      <c r="R33">
        <f>O33/K26*100</f>
        <v>17.163277697395625</v>
      </c>
    </row>
    <row r="34" spans="1:18" x14ac:dyDescent="0.25">
      <c r="I34" s="1">
        <v>0.8</v>
      </c>
      <c r="J34">
        <f>AVERAGE(B11,F11,J11,N11,R11,V11,Z11,AD11)</f>
        <v>6.7145875000000004</v>
      </c>
      <c r="K34">
        <f>AVERAGE(C11,G11,K11,O11,S11,W11,AA11,AE11)</f>
        <v>9.0693750000000009</v>
      </c>
      <c r="N34">
        <f>J35-J26</f>
        <v>-2.0627624999999998</v>
      </c>
      <c r="O34">
        <f>K35-K26</f>
        <v>0.50890000000000057</v>
      </c>
      <c r="P34" s="1">
        <v>0.9</v>
      </c>
      <c r="Q34">
        <f>N34/J26*100</f>
        <v>-26.146413960725162</v>
      </c>
      <c r="R34">
        <f>O34/K26*100</f>
        <v>6.5742558908640003</v>
      </c>
    </row>
    <row r="35" spans="1:18" x14ac:dyDescent="0.25">
      <c r="I35" s="1">
        <v>0.9</v>
      </c>
      <c r="J35">
        <f>AVERAGE(B12,F12,J12,N12,R12,V12,Z12,AD12)</f>
        <v>5.8265124999999998</v>
      </c>
      <c r="K35">
        <f>AVERAGE(C12,G12,K12,O12,S12,W12,AA12,AE12)</f>
        <v>8.2497000000000007</v>
      </c>
      <c r="N35">
        <f>J36-J26</f>
        <v>-2.9318749999999998</v>
      </c>
      <c r="O35">
        <f>K36-K26</f>
        <v>-0.26895000000000024</v>
      </c>
      <c r="P35" s="1">
        <v>1</v>
      </c>
      <c r="Q35">
        <f>N35/J26*100</f>
        <v>-37.162793792839011</v>
      </c>
      <c r="R35">
        <f>O35/K26*100</f>
        <v>-3.474447085572554</v>
      </c>
    </row>
    <row r="36" spans="1:18" x14ac:dyDescent="0.25">
      <c r="I36" s="1">
        <v>1</v>
      </c>
      <c r="J36">
        <f>AVERAGE(B13,F13,J13,N13,R13,V13,Z13,AD13)</f>
        <v>4.9573999999999998</v>
      </c>
      <c r="K36">
        <f>AVERAGE(C13,G13,K13,O13,S13,W13,AA13,AE13)</f>
        <v>7.4718499999999999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7.8049999999999997</v>
      </c>
      <c r="C41">
        <f>C3</f>
        <v>3.05</v>
      </c>
    </row>
    <row r="42" spans="1:18" x14ac:dyDescent="0.25">
      <c r="A42" s="1">
        <v>2</v>
      </c>
      <c r="B42">
        <f>F3</f>
        <v>4.5086000000000004</v>
      </c>
      <c r="C42">
        <f>G3</f>
        <v>3.0367999999999999</v>
      </c>
    </row>
    <row r="43" spans="1:18" x14ac:dyDescent="0.25">
      <c r="A43" s="1">
        <v>3</v>
      </c>
      <c r="B43">
        <f>J3</f>
        <v>7.2624000000000004</v>
      </c>
      <c r="C43">
        <f>K3</f>
        <v>3.0263</v>
      </c>
    </row>
    <row r="44" spans="1:18" x14ac:dyDescent="0.25">
      <c r="A44" s="1">
        <v>4</v>
      </c>
      <c r="B44">
        <f>N3</f>
        <v>6.6116999999999999</v>
      </c>
      <c r="C44">
        <f>O3</f>
        <v>2.9523999999999999</v>
      </c>
    </row>
    <row r="45" spans="1:18" x14ac:dyDescent="0.25">
      <c r="A45" s="1">
        <v>5</v>
      </c>
      <c r="B45">
        <f>R3</f>
        <v>7.0918000000000001</v>
      </c>
      <c r="C45">
        <f>S3</f>
        <v>3.4737</v>
      </c>
    </row>
    <row r="46" spans="1:18" x14ac:dyDescent="0.25">
      <c r="A46" s="1">
        <v>6</v>
      </c>
      <c r="B46">
        <f>V3</f>
        <v>6.5288000000000004</v>
      </c>
      <c r="C46">
        <f>W3</f>
        <v>2.8891</v>
      </c>
    </row>
    <row r="47" spans="1:18" x14ac:dyDescent="0.25">
      <c r="A47" s="1">
        <v>7</v>
      </c>
      <c r="B47">
        <f>Z3</f>
        <v>6.9170999999999996</v>
      </c>
      <c r="C47">
        <f>AA3</f>
        <v>3.0522999999999998</v>
      </c>
    </row>
    <row r="48" spans="1:18" x14ac:dyDescent="0.25">
      <c r="A48" s="1">
        <v>8</v>
      </c>
      <c r="B48">
        <f>AD3</f>
        <v>16.3888</v>
      </c>
      <c r="C48">
        <f>AE3</f>
        <v>40.445799999999998</v>
      </c>
    </row>
    <row r="50" spans="1:3" x14ac:dyDescent="0.25">
      <c r="A50" t="s">
        <v>18</v>
      </c>
      <c r="B50">
        <f>AVERAGE(B41:B48)</f>
        <v>7.8892749999999996</v>
      </c>
      <c r="C50">
        <f>AVERAGE(C41:C48)</f>
        <v>7.7408000000000001</v>
      </c>
    </row>
    <row r="51" spans="1:3" x14ac:dyDescent="0.25">
      <c r="A51" t="s">
        <v>7</v>
      </c>
      <c r="B51">
        <f>STDEV(B41:B48)</f>
        <v>3.5684158937425301</v>
      </c>
      <c r="C51">
        <f>STDEV(C41:C48)</f>
        <v>13.215968144634731</v>
      </c>
    </row>
    <row r="52" spans="1:3" x14ac:dyDescent="0.25">
      <c r="A52" t="s">
        <v>19</v>
      </c>
      <c r="B52">
        <f>1.5*B51</f>
        <v>5.3526238406137949</v>
      </c>
      <c r="C52">
        <f>1.5*C51</f>
        <v>19.823952216952097</v>
      </c>
    </row>
    <row r="53" spans="1:3" x14ac:dyDescent="0.25">
      <c r="A53" t="s">
        <v>8</v>
      </c>
      <c r="B53">
        <f>2*B51</f>
        <v>7.1368317874850602</v>
      </c>
      <c r="C53">
        <f>2*C51</f>
        <v>26.431936289269462</v>
      </c>
    </row>
    <row r="54" spans="1:3" x14ac:dyDescent="0.25">
      <c r="A54" t="s">
        <v>20</v>
      </c>
      <c r="B54">
        <f>B50+B52</f>
        <v>13.241898840613795</v>
      </c>
      <c r="C54">
        <f>C50+C52</f>
        <v>27.564752216952098</v>
      </c>
    </row>
    <row r="55" spans="1:3" x14ac:dyDescent="0.25">
      <c r="A55" t="s">
        <v>9</v>
      </c>
      <c r="B55">
        <f>B50+B53</f>
        <v>15.026106787485059</v>
      </c>
      <c r="C55">
        <f>C50+C53</f>
        <v>34.172736289269466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2014-03-13T07:22:16Z</dcterms:created>
  <dcterms:modified xsi:type="dcterms:W3CDTF">2014-03-13T07:22:44Z</dcterms:modified>
</cp:coreProperties>
</file>