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<sst xmlns="http://schemas.openxmlformats.org/spreadsheetml/2006/main" count="48" uniqueCount="21">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</sst>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5.5583999999999998</v>
      </c>
      <c r="C3">
        <v>9.1218000000000004</v>
      </c>
      <c r="E3" s="1">
        <v>285</v>
      </c>
      <c r="F3">
        <v>4.9085000000000001</v>
      </c>
      <c r="G3">
        <v>6.4349999999999996</v>
      </c>
      <c r="I3" s="1">
        <v>285</v>
      </c>
      <c r="J3">
        <v>5.1197999999999997</v>
      </c>
      <c r="K3">
        <v>7.3383000000000003</v>
      </c>
      <c r="M3" s="1">
        <v>285</v>
      </c>
      <c r="N3">
        <v>5.7988</v>
      </c>
      <c r="O3">
        <v>6.4917999999999996</v>
      </c>
      <c r="Q3" s="1">
        <v>285</v>
      </c>
      <c r="R3">
        <v>3.1486000000000001</v>
      </c>
      <c r="S3">
        <v>6.1109</v>
      </c>
      <c r="U3" s="1">
        <v>285</v>
      </c>
      <c r="V3">
        <v>3.0163000000000002</v>
      </c>
      <c r="W3">
        <v>6.7591999999999999</v>
      </c>
      <c r="Y3" s="1">
        <v>285</v>
      </c>
      <c r="Z3">
        <v>4.7813999999999997</v>
      </c>
      <c r="AA3">
        <v>5.9345999999999997</v>
      </c>
      <c r="AC3" s="1">
        <v>285</v>
      </c>
      <c r="AD3">
        <v>5.8369</v>
      </c>
      <c r="AE3">
        <v>6.6435000000000004</v>
      </c>
    </row>
    <row r="4" spans="1:31" x14ac:dyDescent="0.25">
      <c r="A4" s="1">
        <v>0.1</v>
      </c>
      <c r="B4">
        <v>7.1981000000000002</v>
      </c>
      <c r="C4">
        <v>9.9278999999999993</v>
      </c>
      <c r="E4" s="1">
        <v>0.1</v>
      </c>
      <c r="F4">
        <v>5.5107999999999997</v>
      </c>
      <c r="G4">
        <v>8.2561999999999998</v>
      </c>
      <c r="I4" s="1">
        <v>0.1</v>
      </c>
      <c r="J4">
        <v>10.745699999999999</v>
      </c>
      <c r="K4">
        <v>6.0156000000000001</v>
      </c>
      <c r="M4" s="1">
        <v>0.1</v>
      </c>
      <c r="N4">
        <v>7.8349000000000002</v>
      </c>
      <c r="O4">
        <v>5.9310999999999998</v>
      </c>
      <c r="Q4" s="1">
        <v>0.1</v>
      </c>
      <c r="R4">
        <v>2.9333</v>
      </c>
      <c r="S4">
        <v>6.0347</v>
      </c>
      <c r="U4" s="1">
        <v>0.1</v>
      </c>
      <c r="V4">
        <v>3.1309999999999998</v>
      </c>
      <c r="W4">
        <v>7.4911000000000003</v>
      </c>
      <c r="Y4" s="1">
        <v>0.1</v>
      </c>
      <c r="Z4">
        <v>5.1719999999999997</v>
      </c>
      <c r="AA4">
        <v>5.5380000000000003</v>
      </c>
      <c r="AC4" s="1">
        <v>0.1</v>
      </c>
      <c r="AD4">
        <v>5.218</v>
      </c>
      <c r="AE4">
        <v>6.7035</v>
      </c>
    </row>
    <row r="5" spans="1:31" x14ac:dyDescent="0.25">
      <c r="A5" s="1">
        <v>0.2</v>
      </c>
      <c r="B5">
        <v>6.6052</v>
      </c>
      <c r="C5">
        <v>25.8416</v>
      </c>
      <c r="E5" s="1">
        <v>0.2</v>
      </c>
      <c r="F5">
        <v>5.5835999999999997</v>
      </c>
      <c r="G5">
        <v>6.8160999999999996</v>
      </c>
      <c r="I5" s="1">
        <v>0.2</v>
      </c>
      <c r="J5">
        <v>4.5697000000000001</v>
      </c>
      <c r="K5">
        <v>8.2109000000000005</v>
      </c>
      <c r="M5" s="1">
        <v>0.2</v>
      </c>
      <c r="N5">
        <v>4.899</v>
      </c>
      <c r="O5">
        <v>6.3493000000000004</v>
      </c>
      <c r="Q5" s="1">
        <v>0.2</v>
      </c>
      <c r="R5">
        <v>3.0958000000000001</v>
      </c>
      <c r="S5">
        <v>6.3569000000000004</v>
      </c>
      <c r="U5" s="1">
        <v>0.2</v>
      </c>
      <c r="V5">
        <v>3.0108999999999999</v>
      </c>
      <c r="W5">
        <v>7.4621000000000004</v>
      </c>
      <c r="Y5" s="1">
        <v>0.2</v>
      </c>
      <c r="Z5">
        <v>6.3049999999999997</v>
      </c>
      <c r="AA5">
        <v>5.0422000000000002</v>
      </c>
      <c r="AC5" s="1">
        <v>0.2</v>
      </c>
      <c r="AD5">
        <v>6.2965</v>
      </c>
      <c r="AE5">
        <v>5.0350000000000001</v>
      </c>
    </row>
    <row r="6" spans="1:31" x14ac:dyDescent="0.25">
      <c r="A6" s="1">
        <v>0.3</v>
      </c>
      <c r="B6">
        <v>5.8183999999999996</v>
      </c>
      <c r="C6">
        <v>20.318999999999999</v>
      </c>
      <c r="E6" s="1">
        <v>0.3</v>
      </c>
      <c r="F6">
        <v>4.8324999999999996</v>
      </c>
      <c r="G6">
        <v>6.5167000000000002</v>
      </c>
      <c r="I6" s="1">
        <v>0.3</v>
      </c>
      <c r="J6">
        <v>5.1512000000000002</v>
      </c>
      <c r="K6">
        <v>6.2587000000000002</v>
      </c>
      <c r="M6" s="1">
        <v>0.3</v>
      </c>
      <c r="N6">
        <v>5.6295999999999999</v>
      </c>
      <c r="O6">
        <v>4.9497</v>
      </c>
      <c r="Q6" s="1">
        <v>0.3</v>
      </c>
      <c r="R6">
        <v>3.9279999999999999</v>
      </c>
      <c r="S6">
        <v>7.6736000000000004</v>
      </c>
      <c r="U6" s="1">
        <v>0.3</v>
      </c>
      <c r="V6">
        <v>3.0706000000000002</v>
      </c>
      <c r="W6">
        <v>9.3084000000000007</v>
      </c>
      <c r="Y6" s="1">
        <v>0.3</v>
      </c>
      <c r="Z6">
        <v>5.0979999999999999</v>
      </c>
      <c r="AA6">
        <v>5.4939</v>
      </c>
      <c r="AC6" s="1">
        <v>0.3</v>
      </c>
      <c r="AD6">
        <v>6.5542999999999996</v>
      </c>
      <c r="AE6">
        <v>5.7126000000000001</v>
      </c>
    </row>
    <row r="7" spans="1:31" x14ac:dyDescent="0.25">
      <c r="A7" s="1">
        <v>0.4</v>
      </c>
      <c r="B7">
        <v>4.5984999999999996</v>
      </c>
      <c r="C7">
        <v>9.4175000000000004</v>
      </c>
      <c r="E7" s="1">
        <v>0.4</v>
      </c>
      <c r="F7">
        <v>5.0865</v>
      </c>
      <c r="G7">
        <v>7.7847</v>
      </c>
      <c r="I7" s="1">
        <v>0.4</v>
      </c>
      <c r="J7">
        <v>5.5388000000000002</v>
      </c>
      <c r="K7">
        <v>6.5060000000000002</v>
      </c>
      <c r="M7" s="1">
        <v>0.4</v>
      </c>
      <c r="N7">
        <v>4.7767999999999997</v>
      </c>
      <c r="O7">
        <v>6.1666999999999996</v>
      </c>
      <c r="Q7" s="1">
        <v>0.4</v>
      </c>
      <c r="R7">
        <v>3.5630000000000002</v>
      </c>
      <c r="S7">
        <v>5.7587999999999999</v>
      </c>
      <c r="U7" s="1">
        <v>0.4</v>
      </c>
      <c r="V7">
        <v>4.0096999999999996</v>
      </c>
      <c r="W7">
        <v>6.1422999999999996</v>
      </c>
      <c r="Y7" s="1">
        <v>0.4</v>
      </c>
      <c r="Z7">
        <v>4.1463999999999999</v>
      </c>
      <c r="AA7">
        <v>5.7967000000000004</v>
      </c>
      <c r="AC7" s="1">
        <v>0.4</v>
      </c>
      <c r="AD7">
        <v>5.2720000000000002</v>
      </c>
      <c r="AE7">
        <v>5.2484999999999999</v>
      </c>
    </row>
    <row r="8" spans="1:31" x14ac:dyDescent="0.25">
      <c r="A8" s="1">
        <v>0.5</v>
      </c>
      <c r="B8">
        <v>4.6797000000000004</v>
      </c>
      <c r="C8">
        <v>5.6776999999999997</v>
      </c>
      <c r="E8" s="1">
        <v>0.5</v>
      </c>
      <c r="F8">
        <v>5.3158000000000003</v>
      </c>
      <c r="G8">
        <v>6.2901999999999996</v>
      </c>
      <c r="I8" s="1">
        <v>0.5</v>
      </c>
      <c r="J8">
        <v>7.0418000000000003</v>
      </c>
      <c r="K8">
        <v>5.6936999999999998</v>
      </c>
      <c r="M8" s="1">
        <v>0.5</v>
      </c>
      <c r="N8">
        <v>4.9076000000000004</v>
      </c>
      <c r="O8">
        <v>5.5964</v>
      </c>
      <c r="Q8" s="1">
        <v>0.5</v>
      </c>
      <c r="R8">
        <v>3.3673000000000002</v>
      </c>
      <c r="S8">
        <v>5.9341999999999997</v>
      </c>
      <c r="U8" s="1">
        <v>0.5</v>
      </c>
      <c r="V8">
        <v>3.9468999999999999</v>
      </c>
      <c r="W8">
        <v>5.7451999999999996</v>
      </c>
      <c r="Y8" s="1">
        <v>0.5</v>
      </c>
      <c r="Z8">
        <v>5.3197000000000001</v>
      </c>
      <c r="AA8">
        <v>6.4722</v>
      </c>
      <c r="AC8" s="1">
        <v>0.5</v>
      </c>
      <c r="AD8">
        <v>6.2717000000000001</v>
      </c>
      <c r="AE8">
        <v>5.7965</v>
      </c>
    </row>
    <row r="9" spans="1:31" x14ac:dyDescent="0.25">
      <c r="A9" s="1">
        <v>0.6</v>
      </c>
      <c r="B9">
        <v>4.7312000000000003</v>
      </c>
      <c r="C9">
        <v>7.2198000000000002</v>
      </c>
      <c r="E9" s="1">
        <v>0.6</v>
      </c>
      <c r="F9">
        <v>5.8783000000000003</v>
      </c>
      <c r="G9">
        <v>6.1569000000000003</v>
      </c>
      <c r="I9" s="1">
        <v>0.6</v>
      </c>
      <c r="J9">
        <v>7.7698999999999998</v>
      </c>
      <c r="K9">
        <v>6.1021000000000001</v>
      </c>
      <c r="M9" s="1">
        <v>0.6</v>
      </c>
      <c r="N9">
        <v>3.7812999999999999</v>
      </c>
      <c r="O9">
        <v>5.8479000000000001</v>
      </c>
      <c r="Q9" s="1">
        <v>0.6</v>
      </c>
      <c r="R9">
        <v>3.7086000000000001</v>
      </c>
      <c r="S9">
        <v>6.8898999999999999</v>
      </c>
      <c r="U9" s="1">
        <v>0.6</v>
      </c>
      <c r="V9">
        <v>7.9034000000000004</v>
      </c>
      <c r="W9">
        <v>6.8372999999999999</v>
      </c>
      <c r="Y9" s="1">
        <v>0.6</v>
      </c>
      <c r="Z9">
        <v>4.5151000000000003</v>
      </c>
      <c r="AA9">
        <v>5.8993000000000002</v>
      </c>
      <c r="AC9" s="1">
        <v>0.6</v>
      </c>
      <c r="AD9">
        <v>5.6813000000000002</v>
      </c>
      <c r="AE9">
        <v>6.3634000000000004</v>
      </c>
    </row>
    <row r="10" spans="1:31" x14ac:dyDescent="0.25">
      <c r="A10" s="1">
        <v>0.7</v>
      </c>
      <c r="B10">
        <v>6.1334999999999997</v>
      </c>
      <c r="C10">
        <v>6.9492000000000003</v>
      </c>
      <c r="E10" s="1">
        <v>0.7</v>
      </c>
      <c r="F10">
        <v>4.6002000000000001</v>
      </c>
      <c r="G10">
        <v>6.2831999999999999</v>
      </c>
      <c r="I10" s="1">
        <v>0.7</v>
      </c>
      <c r="J10">
        <v>5.0842000000000001</v>
      </c>
      <c r="K10">
        <v>5.6790000000000003</v>
      </c>
      <c r="M10" s="1">
        <v>0.7</v>
      </c>
      <c r="N10">
        <v>3.9487999999999999</v>
      </c>
      <c r="O10">
        <v>5.4027000000000003</v>
      </c>
      <c r="Q10" s="1">
        <v>0.7</v>
      </c>
      <c r="R10">
        <v>3.7823000000000002</v>
      </c>
      <c r="S10">
        <v>5.2534000000000001</v>
      </c>
      <c r="U10" s="1">
        <v>0.7</v>
      </c>
      <c r="V10">
        <v>6.2854000000000001</v>
      </c>
      <c r="W10">
        <v>7.3498000000000001</v>
      </c>
      <c r="Y10" s="1">
        <v>0.7</v>
      </c>
      <c r="Z10">
        <v>3.0556999999999999</v>
      </c>
      <c r="AA10">
        <v>6.0945999999999998</v>
      </c>
      <c r="AC10" s="1">
        <v>0.7</v>
      </c>
      <c r="AD10">
        <v>5.5303000000000004</v>
      </c>
      <c r="AE10">
        <v>5.7458999999999998</v>
      </c>
    </row>
    <row r="11" spans="1:31" x14ac:dyDescent="0.25">
      <c r="A11" s="1">
        <v>0.8</v>
      </c>
      <c r="B11">
        <v>5.7510000000000003</v>
      </c>
      <c r="C11">
        <v>6.7039999999999997</v>
      </c>
      <c r="E11" s="1">
        <v>0.8</v>
      </c>
      <c r="F11">
        <v>6.1192000000000002</v>
      </c>
      <c r="G11">
        <v>5.5960000000000001</v>
      </c>
      <c r="I11" s="1">
        <v>0.8</v>
      </c>
      <c r="J11">
        <v>5.0420999999999996</v>
      </c>
      <c r="K11">
        <v>6.2375999999999996</v>
      </c>
      <c r="M11" s="1">
        <v>0.8</v>
      </c>
      <c r="N11">
        <v>5.4184000000000001</v>
      </c>
      <c r="O11">
        <v>6.0845000000000002</v>
      </c>
      <c r="Q11" s="1">
        <v>0.8</v>
      </c>
      <c r="R11">
        <v>3.0295999999999998</v>
      </c>
      <c r="S11">
        <v>5.9962999999999997</v>
      </c>
      <c r="U11" s="1">
        <v>0.8</v>
      </c>
      <c r="V11">
        <v>6.6779999999999999</v>
      </c>
      <c r="W11">
        <v>9.3734000000000002</v>
      </c>
      <c r="Y11" s="1">
        <v>0.8</v>
      </c>
      <c r="Z11">
        <v>3.0545</v>
      </c>
      <c r="AA11">
        <v>5.5491000000000001</v>
      </c>
      <c r="AC11" s="1">
        <v>0.8</v>
      </c>
      <c r="AD11">
        <v>5.7957999999999998</v>
      </c>
      <c r="AE11">
        <v>5.3003</v>
      </c>
    </row>
    <row r="12" spans="1:31" x14ac:dyDescent="0.25">
      <c r="A12" s="1">
        <v>0.9</v>
      </c>
      <c r="B12">
        <v>4.6707999999999998</v>
      </c>
      <c r="C12">
        <v>6.8734999999999999</v>
      </c>
      <c r="E12" s="1">
        <v>0.9</v>
      </c>
      <c r="F12">
        <v>6.1994999999999996</v>
      </c>
      <c r="G12">
        <v>5.3615000000000004</v>
      </c>
      <c r="I12" s="1">
        <v>0.9</v>
      </c>
      <c r="J12">
        <v>5.7030000000000003</v>
      </c>
      <c r="K12">
        <v>6.2327000000000004</v>
      </c>
      <c r="M12" s="1">
        <v>0.9</v>
      </c>
      <c r="N12">
        <v>4.0195999999999996</v>
      </c>
      <c r="O12">
        <v>6.1628999999999996</v>
      </c>
      <c r="Q12" s="1">
        <v>0.9</v>
      </c>
      <c r="R12">
        <v>3.6232000000000002</v>
      </c>
      <c r="S12">
        <v>5.2276999999999996</v>
      </c>
      <c r="U12" s="1">
        <v>0.9</v>
      </c>
      <c r="V12">
        <v>7.8040000000000003</v>
      </c>
      <c r="W12">
        <v>15.625</v>
      </c>
      <c r="Y12" s="1">
        <v>0.9</v>
      </c>
      <c r="Z12">
        <v>3.8155000000000001</v>
      </c>
      <c r="AA12">
        <v>12.446400000000001</v>
      </c>
      <c r="AC12" s="1">
        <v>0.9</v>
      </c>
      <c r="AD12">
        <v>5.2271999999999998</v>
      </c>
      <c r="AE12">
        <v>5.1772</v>
      </c>
    </row>
    <row r="13" spans="1:31" x14ac:dyDescent="0.25">
      <c r="A13" s="1">
        <v>1</v>
      </c>
      <c r="B13">
        <v>4.6196000000000002</v>
      </c>
      <c r="C13">
        <v>7.2135999999999996</v>
      </c>
      <c r="E13" s="1">
        <v>1</v>
      </c>
      <c r="F13">
        <v>4.4711999999999996</v>
      </c>
      <c r="G13">
        <v>5.9705000000000004</v>
      </c>
      <c r="I13" s="1">
        <v>1</v>
      </c>
      <c r="J13">
        <v>6.2473000000000001</v>
      </c>
      <c r="K13">
        <v>5.5389999999999997</v>
      </c>
      <c r="M13" s="1">
        <v>1</v>
      </c>
      <c r="N13">
        <v>3.6953999999999998</v>
      </c>
      <c r="O13">
        <v>6.8110999999999997</v>
      </c>
      <c r="Q13" s="1">
        <v>1</v>
      </c>
      <c r="R13">
        <v>4.6641000000000004</v>
      </c>
      <c r="S13">
        <v>6.0545</v>
      </c>
      <c r="U13" s="1">
        <v>1</v>
      </c>
      <c r="V13">
        <v>4.9894999999999996</v>
      </c>
      <c r="W13">
        <v>7.9001999999999999</v>
      </c>
      <c r="Y13" s="1">
        <v>1</v>
      </c>
      <c r="Z13">
        <v>3.7576999999999998</v>
      </c>
      <c r="AA13">
        <v>8.1165000000000003</v>
      </c>
      <c r="AC13" s="1">
        <v>1</v>
      </c>
      <c r="AD13">
        <v>4.1311999999999998</v>
      </c>
      <c r="AE13">
        <v>5.9785000000000004</v>
      </c>
    </row>
    <row r="15" spans="1:31" x14ac:dyDescent="0.25">
      <c r="A15" t="s">
        <v>6</v>
      </c>
      <c r="B15">
        <f>AVERAGE(B4:B13)</f>
        <v>5.480599999999999</v>
      </c>
      <c r="C15">
        <f>AVERAGE(C4:C13)</f>
        <v>10.614380000000001</v>
      </c>
      <c r="F15">
        <f>AVERAGE(F4:F13)</f>
        <v>5.3597599999999996</v>
      </c>
      <c r="G15">
        <f>AVERAGE(G4:G13)</f>
        <v>6.5031999999999996</v>
      </c>
      <c r="J15">
        <f>AVERAGE(J4:J13)</f>
        <v>6.2893700000000008</v>
      </c>
      <c r="K15">
        <f>AVERAGE(K4:K13)</f>
        <v>6.2475300000000002</v>
      </c>
      <c r="N15">
        <f>AVERAGE(N4:N13)</f>
        <v>4.89114</v>
      </c>
      <c r="O15">
        <f>AVERAGE(O4:O13)</f>
        <v>5.9302299999999999</v>
      </c>
      <c r="R15">
        <f>AVERAGE(R4:R13)</f>
        <v>3.5695199999999998</v>
      </c>
      <c r="S15">
        <f>AVERAGE(S4:S13)</f>
        <v>6.1179999999999994</v>
      </c>
      <c r="V15">
        <f>AVERAGE(V4:V13)</f>
        <v>5.0829399999999998</v>
      </c>
      <c r="W15">
        <f>AVERAGE(W4:W13)</f>
        <v>8.32348</v>
      </c>
      <c r="Z15">
        <f>AVERAGE(Z4:Z13)</f>
        <v>4.4239599999999992</v>
      </c>
      <c r="AA15">
        <f>AVERAGE(AA4:AA13)</f>
        <v>6.6448900000000011</v>
      </c>
      <c r="AD15">
        <f>AVERAGE(AD4:AD13)</f>
        <v>5.5978300000000001</v>
      </c>
      <c r="AE15">
        <f>AVERAGE(AE4:AE13)</f>
        <v>5.7061399999999995</v>
      </c>
    </row>
    <row r="16" spans="1:31" x14ac:dyDescent="0.25">
      <c r="A16" t="s">
        <v>7</v>
      </c>
      <c r="B16">
        <f>STDEV(B4:B13)</f>
        <v>0.95488646445533421</v>
      </c>
      <c r="C16">
        <f>STDEV(C4:C13)</f>
        <v>6.8160736625192708</v>
      </c>
      <c r="F16">
        <f>STDEV(F4:F13)</f>
        <v>0.60962560678210542</v>
      </c>
      <c r="G16">
        <f>STDEV(G4:G13)</f>
        <v>0.90904666913568222</v>
      </c>
      <c r="J16">
        <f>STDEV(J4:J13)</f>
        <v>1.8495274195498286</v>
      </c>
      <c r="K16">
        <f>STDEV(K4:K13)</f>
        <v>0.75490853022071047</v>
      </c>
      <c r="N16">
        <f>STDEV(N4:N13)</f>
        <v>1.2387978574228966</v>
      </c>
      <c r="O16">
        <f>STDEV(O4:O13)</f>
        <v>0.52104091127494223</v>
      </c>
      <c r="R16">
        <f>STDEV(R4:R13)</f>
        <v>0.51161497849674409</v>
      </c>
      <c r="S16">
        <f>STDEV(S4:S13)</f>
        <v>0.73041468739036697</v>
      </c>
      <c r="V16">
        <f>STDEV(V4:V13)</f>
        <v>1.942317699267784</v>
      </c>
      <c r="W16">
        <f>STDEV(W4:W13)</f>
        <v>2.8197803172114932</v>
      </c>
      <c r="Z16">
        <f>STDEV(Z4:Z13)</f>
        <v>1.0541760091285641</v>
      </c>
      <c r="AA16">
        <f>STDEV(AA4:AA13)</f>
        <v>2.2048048623404259</v>
      </c>
      <c r="AD16">
        <f>STDEV(AD4:AD13)</f>
        <v>0.70289885798424445</v>
      </c>
      <c r="AE16">
        <f>STDEV(AE4:AE13)</f>
        <v>0.53903535897213861</v>
      </c>
    </row>
    <row r="17" spans="1:42" x14ac:dyDescent="0.25">
      <c r="A17" t="s">
        <v>8</v>
      </c>
      <c r="B17">
        <f>2*B16</f>
        <v>1.9097729289106684</v>
      </c>
      <c r="C17">
        <f>2*C16</f>
        <v>13.632147325038542</v>
      </c>
      <c r="F17">
        <f>2*F16</f>
        <v>1.2192512135642108</v>
      </c>
      <c r="G17">
        <f>2*G16</f>
        <v>1.8180933382713644</v>
      </c>
      <c r="J17">
        <f>2*J16</f>
        <v>3.6990548390996572</v>
      </c>
      <c r="K17">
        <f>2*K16</f>
        <v>1.5098170604414209</v>
      </c>
      <c r="N17">
        <f>2*N16</f>
        <v>2.4775957148457932</v>
      </c>
      <c r="O17">
        <f>2*O16</f>
        <v>1.0420818225498845</v>
      </c>
      <c r="R17">
        <f>2*R16</f>
        <v>1.0232299569934882</v>
      </c>
      <c r="S17">
        <f>2*S16</f>
        <v>1.4608293747807339</v>
      </c>
      <c r="V17">
        <f>2*V16</f>
        <v>3.8846353985355679</v>
      </c>
      <c r="W17">
        <f>2*W16</f>
        <v>5.6395606344229865</v>
      </c>
      <c r="Z17">
        <f>2*Z16</f>
        <v>2.1083520182571283</v>
      </c>
      <c r="AA17">
        <f>2*AA16</f>
        <v>4.4096097246808519</v>
      </c>
      <c r="AD17">
        <f>2*AD16</f>
        <v>1.4057977159684889</v>
      </c>
      <c r="AE17">
        <f>2*AE16</f>
        <v>1.0780707179442772</v>
      </c>
    </row>
    <row r="18" spans="1:42" x14ac:dyDescent="0.25">
      <c r="A18" t="s">
        <v>9</v>
      </c>
      <c r="B18">
        <f>B15+B17</f>
        <v>7.3903729289106677</v>
      </c>
      <c r="C18">
        <f>C15+C17</f>
        <v>24.246527325038542</v>
      </c>
      <c r="F18">
        <f>F15+F17</f>
        <v>6.5790112135642103</v>
      </c>
      <c r="G18">
        <f>G15+G17</f>
        <v>8.3212933382713636</v>
      </c>
      <c r="J18">
        <f>J15+J17</f>
        <v>9.9884248390996575</v>
      </c>
      <c r="K18">
        <f>K15+K17</f>
        <v>7.757347060441421</v>
      </c>
      <c r="N18">
        <f>N15+N17</f>
        <v>7.3687357148457933</v>
      </c>
      <c r="O18">
        <f>O15+O17</f>
        <v>6.9723118225498846</v>
      </c>
      <c r="R18">
        <f>R15+R17</f>
        <v>4.5927499569934884</v>
      </c>
      <c r="S18">
        <f>S15+S17</f>
        <v>7.5788293747807334</v>
      </c>
      <c r="V18">
        <f>V15+V17</f>
        <v>8.9675753985355673</v>
      </c>
      <c r="W18">
        <f>W15+W17</f>
        <v>13.963040634422986</v>
      </c>
      <c r="Z18">
        <f>Z15+Z17</f>
        <v>6.5323120182571275</v>
      </c>
      <c r="AA18">
        <f>AA15+AA17</f>
        <v>11.054499724680852</v>
      </c>
      <c r="AD18">
        <f>AD15+AD17</f>
        <v>7.0036277159684888</v>
      </c>
      <c r="AE18">
        <f>AE15+AE17</f>
        <v>6.7842107179442763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4.7710875000000001</v>
      </c>
      <c r="K26">
        <f>AVERAGE(C3,G3,K3,O3,S3,W3,AA3,AE3)</f>
        <v>6.8543874999999996</v>
      </c>
      <c r="N26">
        <f>J27-J26</f>
        <v>1.196887499999999</v>
      </c>
      <c r="O26">
        <f>K27-K26</f>
        <v>0.13287500000000119</v>
      </c>
      <c r="P26" s="1">
        <v>0.1</v>
      </c>
      <c r="Q26">
        <f>N26/J26*100</f>
        <v>25.086261779940088</v>
      </c>
      <c r="R26">
        <f>O26/K26*100</f>
        <v>1.9385393662088874</v>
      </c>
      <c r="U26">
        <f>J26</f>
        <v>4.7710875000000001</v>
      </c>
      <c r="V26">
        <f>K26</f>
        <v>6.8543874999999996</v>
      </c>
      <c r="W26">
        <f>Q26</f>
        <v>25.086261779940088</v>
      </c>
      <c r="X26">
        <f>Q27</f>
        <v>5.7560252248570229</v>
      </c>
      <c r="Y26">
        <f>Q28</f>
        <v>5.0143180144987856</v>
      </c>
      <c r="Z26">
        <f>Q29</f>
        <v>-3.0836785114504992</v>
      </c>
      <c r="AA26">
        <f>Q30</f>
        <v>7.0261758980525997</v>
      </c>
      <c r="AB26">
        <f>Q31</f>
        <v>15.196744976905169</v>
      </c>
      <c r="AC26">
        <f>Q32</f>
        <v>0.65944085074943504</v>
      </c>
      <c r="AD26">
        <f>Q33</f>
        <v>7.12599590764159</v>
      </c>
      <c r="AE26">
        <f>Q34</f>
        <v>7.5823908071272914</v>
      </c>
      <c r="AF26">
        <f>Q35</f>
        <v>-4.1727907945515588</v>
      </c>
      <c r="AG26">
        <f>R26</f>
        <v>1.9385393662088874</v>
      </c>
      <c r="AH26">
        <f>R27</f>
        <v>29.687189409702903</v>
      </c>
      <c r="AI26">
        <f>R28</f>
        <v>20.785044615583804</v>
      </c>
      <c r="AJ26">
        <f>R29</f>
        <v>-3.6726476289821659</v>
      </c>
      <c r="AK26">
        <f>R30</f>
        <v>-13.912621660213983</v>
      </c>
      <c r="AL26">
        <f>R31</f>
        <v>-6.4165105926678416</v>
      </c>
      <c r="AM26">
        <f>R32</f>
        <v>-11.082864807395264</v>
      </c>
      <c r="AN26">
        <f>R33</f>
        <v>-7.2834735415819365</v>
      </c>
      <c r="AO26">
        <f>R34</f>
        <v>15.084863527193349</v>
      </c>
      <c r="AP26">
        <f>R35</f>
        <v>-2.2817501928509247</v>
      </c>
    </row>
    <row r="27" spans="1:42" x14ac:dyDescent="0.25">
      <c r="I27" s="1">
        <v>0.1</v>
      </c>
      <c r="J27">
        <f>AVERAGE(B4,F4,J4,N4,R4,V4,Z4,AD4)</f>
        <v>5.9679749999999991</v>
      </c>
      <c r="K27">
        <f>AVERAGE(C4,G4,K4,O4,S4,W4,AA4,AE4)</f>
        <v>6.9872625000000008</v>
      </c>
      <c r="N27">
        <f>J28-J26</f>
        <v>0.27462500000000034</v>
      </c>
      <c r="O27">
        <f>K28-K26</f>
        <v>2.0348749999999995</v>
      </c>
      <c r="P27" s="1">
        <v>0.2</v>
      </c>
      <c r="Q27">
        <f>N27/J26*100</f>
        <v>5.7560252248570229</v>
      </c>
      <c r="R27">
        <f>O27/K26*100</f>
        <v>29.687189409702903</v>
      </c>
    </row>
    <row r="28" spans="1:42" x14ac:dyDescent="0.25">
      <c r="I28" s="1">
        <v>0.2</v>
      </c>
      <c r="J28">
        <f>AVERAGE(B5,F5,J5,N5,R5,V5,Z5,AD5)</f>
        <v>5.0457125000000005</v>
      </c>
      <c r="K28">
        <f>AVERAGE(C5,G5,K5,O5,S5,W5,AA5,AE5)</f>
        <v>8.8892624999999992</v>
      </c>
      <c r="N28">
        <f>J29-J26</f>
        <v>0.23923749999999977</v>
      </c>
      <c r="O28">
        <f>K29-K26</f>
        <v>1.4246874999999992</v>
      </c>
      <c r="P28" s="1">
        <v>0.3</v>
      </c>
      <c r="Q28">
        <f>N28/J26*100</f>
        <v>5.0143180144987856</v>
      </c>
      <c r="R28">
        <f>O28/K26*100</f>
        <v>20.785044615583804</v>
      </c>
    </row>
    <row r="29" spans="1:42" x14ac:dyDescent="0.25">
      <c r="I29" s="1">
        <v>0.3</v>
      </c>
      <c r="J29">
        <f>AVERAGE(B6,F6,J6,N6,R6,V6,Z6,AD6)</f>
        <v>5.0103249999999999</v>
      </c>
      <c r="K29">
        <f>AVERAGE(C6,G6,K6,O6,S6,W6,AA6,AE6)</f>
        <v>8.2790749999999989</v>
      </c>
      <c r="N29">
        <f>J30-J26</f>
        <v>-0.14712500000000084</v>
      </c>
      <c r="O29">
        <f>K30-K26</f>
        <v>-0.25173749999999995</v>
      </c>
      <c r="P29" s="1">
        <v>0.4</v>
      </c>
      <c r="Q29">
        <f>N29/J26*100</f>
        <v>-3.0836785114504992</v>
      </c>
      <c r="R29">
        <f>O29/K26*100</f>
        <v>-3.6726476289821659</v>
      </c>
    </row>
    <row r="30" spans="1:42" x14ac:dyDescent="0.25">
      <c r="I30" s="1">
        <v>0.4</v>
      </c>
      <c r="J30">
        <f>AVERAGE(B7,F7,J7,N7,R7,V7,Z7,AD7)</f>
        <v>4.6239624999999993</v>
      </c>
      <c r="K30">
        <f>AVERAGE(C7,G7,K7,O7,S7,W7,AA7,AE7)</f>
        <v>6.6026499999999997</v>
      </c>
      <c r="N30">
        <f>J31-J26</f>
        <v>0.33522500000000033</v>
      </c>
      <c r="O30">
        <f>K31-K26</f>
        <v>-0.95362499999999972</v>
      </c>
      <c r="P30" s="1">
        <v>0.5</v>
      </c>
      <c r="Q30">
        <f>N30/J26*100</f>
        <v>7.0261758980525997</v>
      </c>
      <c r="R30">
        <f>O30/K26*100</f>
        <v>-13.912621660213983</v>
      </c>
    </row>
    <row r="31" spans="1:42" x14ac:dyDescent="0.25">
      <c r="I31" s="1">
        <v>0.5</v>
      </c>
      <c r="J31">
        <f>AVERAGE(B8,F8,J8,N8,R8,V8,Z8,AD8)</f>
        <v>5.1063125000000005</v>
      </c>
      <c r="K31">
        <f>AVERAGE(C8,G8,K8,O8,S8,W8,AA8,AE8)</f>
        <v>5.9007624999999999</v>
      </c>
      <c r="N31">
        <f>J32-J26</f>
        <v>0.72505000000000042</v>
      </c>
      <c r="O31">
        <f>K32-K26</f>
        <v>-0.43981250000000038</v>
      </c>
      <c r="P31" s="1">
        <v>0.6</v>
      </c>
      <c r="Q31">
        <f>N31/J26*100</f>
        <v>15.196744976905169</v>
      </c>
      <c r="R31">
        <f>O31/K26*100</f>
        <v>-6.4165105926678416</v>
      </c>
    </row>
    <row r="32" spans="1:42" x14ac:dyDescent="0.25">
      <c r="I32" s="1">
        <v>0.6</v>
      </c>
      <c r="J32">
        <f>AVERAGE(B9,F9,J9,N9,R9,V9,Z9,AD9)</f>
        <v>5.4961375000000006</v>
      </c>
      <c r="K32">
        <f>AVERAGE(C9,G9,K9,O9,S9,W9,AA9,AE9)</f>
        <v>6.4145749999999992</v>
      </c>
      <c r="N32">
        <f>J33-J26</f>
        <v>3.1462499999999949E-2</v>
      </c>
      <c r="O32">
        <f>K33-K26</f>
        <v>-0.75966250000000013</v>
      </c>
      <c r="P32" s="1">
        <v>0.7</v>
      </c>
      <c r="Q32">
        <f>N32/J26*100</f>
        <v>0.65944085074943504</v>
      </c>
      <c r="R32">
        <f>O32/K26*100</f>
        <v>-11.082864807395264</v>
      </c>
    </row>
    <row r="33" spans="1:18" x14ac:dyDescent="0.25">
      <c r="I33" s="1">
        <v>0.7</v>
      </c>
      <c r="J33">
        <f>AVERAGE(B10,F10,J10,N10,R10,V10,Z10,AD10)</f>
        <v>4.8025500000000001</v>
      </c>
      <c r="K33">
        <f>AVERAGE(C10,G10,K10,O10,S10,W10,AA10,AE10)</f>
        <v>6.0947249999999995</v>
      </c>
      <c r="N33">
        <f>J34-J26</f>
        <v>0.33998749999999944</v>
      </c>
      <c r="O33">
        <f>K34-K26</f>
        <v>-0.49923749999999956</v>
      </c>
      <c r="P33" s="1">
        <v>0.8</v>
      </c>
      <c r="Q33">
        <f>N33/J26*100</f>
        <v>7.12599590764159</v>
      </c>
      <c r="R33">
        <f>O33/K26*100</f>
        <v>-7.2834735415819365</v>
      </c>
    </row>
    <row r="34" spans="1:18" x14ac:dyDescent="0.25">
      <c r="I34" s="1">
        <v>0.8</v>
      </c>
      <c r="J34">
        <f>AVERAGE(B11,F11,J11,N11,R11,V11,Z11,AD11)</f>
        <v>5.1110749999999996</v>
      </c>
      <c r="K34">
        <f>AVERAGE(C11,G11,K11,O11,S11,W11,AA11,AE11)</f>
        <v>6.3551500000000001</v>
      </c>
      <c r="N34">
        <f>J35-J26</f>
        <v>0.36176249999999932</v>
      </c>
      <c r="O34">
        <f>K35-K26</f>
        <v>1.0339749999999999</v>
      </c>
      <c r="P34" s="1">
        <v>0.9</v>
      </c>
      <c r="Q34">
        <f>N34/J26*100</f>
        <v>7.5823908071272914</v>
      </c>
      <c r="R34">
        <f>O34/K26*100</f>
        <v>15.084863527193349</v>
      </c>
    </row>
    <row r="35" spans="1:18" x14ac:dyDescent="0.25">
      <c r="I35" s="1">
        <v>0.9</v>
      </c>
      <c r="J35">
        <f>AVERAGE(B12,F12,J12,N12,R12,V12,Z12,AD12)</f>
        <v>5.1328499999999995</v>
      </c>
      <c r="K35">
        <f>AVERAGE(C12,G12,K12,O12,S12,W12,AA12,AE12)</f>
        <v>7.8883624999999995</v>
      </c>
      <c r="N35">
        <f>J36-J26</f>
        <v>-0.19908750000000008</v>
      </c>
      <c r="O35">
        <f>K36-K26</f>
        <v>-0.15639999999999965</v>
      </c>
      <c r="P35" s="1">
        <v>1</v>
      </c>
      <c r="Q35">
        <f>N35/J26*100</f>
        <v>-4.1727907945515588</v>
      </c>
      <c r="R35">
        <f>O35/K26*100</f>
        <v>-2.2817501928509247</v>
      </c>
    </row>
    <row r="36" spans="1:18" x14ac:dyDescent="0.25">
      <c r="I36" s="1">
        <v>1</v>
      </c>
      <c r="J36">
        <f>AVERAGE(B13,F13,J13,N13,R13,V13,Z13,AD13)</f>
        <v>4.5720000000000001</v>
      </c>
      <c r="K36">
        <f>AVERAGE(C13,G13,K13,O13,S13,W13,AA13,AE13)</f>
        <v>6.6979875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5.5583999999999998</v>
      </c>
      <c r="C41">
        <f>C3</f>
        <v>9.1218000000000004</v>
      </c>
    </row>
    <row r="42" spans="1:18" x14ac:dyDescent="0.25">
      <c r="A42" s="1">
        <v>2</v>
      </c>
      <c r="B42">
        <f>F3</f>
        <v>4.9085000000000001</v>
      </c>
      <c r="C42">
        <f>G3</f>
        <v>6.4349999999999996</v>
      </c>
    </row>
    <row r="43" spans="1:18" x14ac:dyDescent="0.25">
      <c r="A43" s="1">
        <v>3</v>
      </c>
      <c r="B43">
        <f>J3</f>
        <v>5.1197999999999997</v>
      </c>
      <c r="C43">
        <f>K3</f>
        <v>7.3383000000000003</v>
      </c>
    </row>
    <row r="44" spans="1:18" x14ac:dyDescent="0.25">
      <c r="A44" s="1">
        <v>4</v>
      </c>
      <c r="B44">
        <f>N3</f>
        <v>5.7988</v>
      </c>
      <c r="C44">
        <f>O3</f>
        <v>6.4917999999999996</v>
      </c>
    </row>
    <row r="45" spans="1:18" x14ac:dyDescent="0.25">
      <c r="A45" s="1">
        <v>5</v>
      </c>
      <c r="B45">
        <f>R3</f>
        <v>3.1486000000000001</v>
      </c>
      <c r="C45">
        <f>S3</f>
        <v>6.1109</v>
      </c>
    </row>
    <row r="46" spans="1:18" x14ac:dyDescent="0.25">
      <c r="A46" s="1">
        <v>6</v>
      </c>
      <c r="B46">
        <f>V3</f>
        <v>3.0163000000000002</v>
      </c>
      <c r="C46">
        <f>W3</f>
        <v>6.7591999999999999</v>
      </c>
    </row>
    <row r="47" spans="1:18" x14ac:dyDescent="0.25">
      <c r="A47" s="1">
        <v>7</v>
      </c>
      <c r="B47">
        <f>Z3</f>
        <v>4.7813999999999997</v>
      </c>
      <c r="C47">
        <f>AA3</f>
        <v>5.9345999999999997</v>
      </c>
    </row>
    <row r="48" spans="1:18" x14ac:dyDescent="0.25">
      <c r="A48" s="1">
        <v>8</v>
      </c>
      <c r="B48">
        <f>AD3</f>
        <v>5.8369</v>
      </c>
      <c r="C48">
        <f>AE3</f>
        <v>6.6435000000000004</v>
      </c>
    </row>
    <row r="50" spans="1:3" x14ac:dyDescent="0.25">
      <c r="A50" t="s">
        <v>18</v>
      </c>
      <c r="B50">
        <f>AVERAGE(B41:B48)</f>
        <v>4.7710875000000001</v>
      </c>
      <c r="C50">
        <f>AVERAGE(C41:C48)</f>
        <v>6.8543874999999996</v>
      </c>
    </row>
    <row r="51" spans="1:3" x14ac:dyDescent="0.25">
      <c r="A51" t="s">
        <v>7</v>
      </c>
      <c r="B51">
        <f>STDEV(B41:B48)</f>
        <v>1.112548172231528</v>
      </c>
      <c r="C51">
        <f>STDEV(C41:C48)</f>
        <v>1.009597036215794</v>
      </c>
    </row>
    <row r="52" spans="1:3" x14ac:dyDescent="0.25">
      <c r="A52" t="s">
        <v>19</v>
      </c>
      <c r="B52">
        <f>1.5*B51</f>
        <v>1.668822258347292</v>
      </c>
      <c r="C52">
        <f>1.5*C51</f>
        <v>1.5143955543236909</v>
      </c>
    </row>
    <row r="53" spans="1:3" x14ac:dyDescent="0.25">
      <c r="A53" t="s">
        <v>8</v>
      </c>
      <c r="B53">
        <f>2*B51</f>
        <v>2.225096344463056</v>
      </c>
      <c r="C53">
        <f>2*C51</f>
        <v>2.019194072431588</v>
      </c>
    </row>
    <row r="54" spans="1:3" x14ac:dyDescent="0.25">
      <c r="A54" t="s">
        <v>20</v>
      </c>
      <c r="B54">
        <f>B50+B52</f>
        <v>6.4399097583472926</v>
      </c>
      <c r="C54">
        <f>C50+C52</f>
        <v>8.368783054323691</v>
      </c>
    </row>
    <row r="55" spans="1:3" x14ac:dyDescent="0.25">
      <c r="A55" t="s">
        <v>9</v>
      </c>
      <c r="B55">
        <f>B50+B53</f>
        <v>6.9961838444630562</v>
      </c>
      <c r="C55">
        <f>C50+C53</f>
        <v>8.8735815724315881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2014-03-13T07:27:28Z</dcterms:created>
  <dcterms:modified xsi:type="dcterms:W3CDTF">2014-03-13T07:27:54Z</dcterms:modified>
</cp:coreProperties>
</file>