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<sst xmlns="http://schemas.openxmlformats.org/spreadsheetml/2006/main" count="48" uniqueCount="21">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</sst>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5.23</v>
      </c>
      <c r="C3">
        <v>6.0598999999999998</v>
      </c>
      <c r="E3" s="1">
        <v>913</v>
      </c>
      <c r="F3">
        <v>4.0157999999999996</v>
      </c>
      <c r="G3">
        <v>8.0898000000000003</v>
      </c>
      <c r="I3" s="1">
        <v>913</v>
      </c>
      <c r="J3">
        <v>4.1642000000000001</v>
      </c>
      <c r="K3">
        <v>6.0061999999999998</v>
      </c>
      <c r="M3" s="1">
        <v>913</v>
      </c>
      <c r="N3">
        <v>4.6577000000000002</v>
      </c>
      <c r="O3">
        <v>5.5712000000000002</v>
      </c>
      <c r="Q3" s="1">
        <v>913</v>
      </c>
      <c r="R3">
        <v>4.3577000000000004</v>
      </c>
      <c r="S3">
        <v>6.3292000000000002</v>
      </c>
      <c r="U3" s="1">
        <v>913</v>
      </c>
      <c r="V3">
        <v>4.9307999999999996</v>
      </c>
      <c r="W3">
        <v>5.4936999999999996</v>
      </c>
      <c r="Y3" s="1">
        <v>913</v>
      </c>
      <c r="Z3">
        <v>4.6275000000000004</v>
      </c>
      <c r="AA3">
        <v>8.1010000000000009</v>
      </c>
      <c r="AC3" s="1">
        <v>913</v>
      </c>
      <c r="AD3">
        <v>6.8227000000000002</v>
      </c>
      <c r="AE3">
        <v>7.0827999999999998</v>
      </c>
    </row>
    <row r="4" spans="1:31" x14ac:dyDescent="0.25">
      <c r="A4" s="1">
        <v>0.1</v>
      </c>
      <c r="B4">
        <v>5.7773000000000003</v>
      </c>
      <c r="C4">
        <v>6.1292999999999997</v>
      </c>
      <c r="E4" s="1">
        <v>0.1</v>
      </c>
      <c r="F4">
        <v>2.9001999999999999</v>
      </c>
      <c r="G4">
        <v>7.9328000000000003</v>
      </c>
      <c r="I4" s="1">
        <v>0.1</v>
      </c>
      <c r="J4">
        <v>4.2582000000000004</v>
      </c>
      <c r="K4">
        <v>5.7431999999999999</v>
      </c>
      <c r="M4" s="1">
        <v>0.1</v>
      </c>
      <c r="N4">
        <v>3.8144999999999998</v>
      </c>
      <c r="O4">
        <v>5.8296999999999999</v>
      </c>
      <c r="Q4" s="1">
        <v>0.1</v>
      </c>
      <c r="R4">
        <v>3.1358000000000001</v>
      </c>
      <c r="S4">
        <v>6.6496000000000004</v>
      </c>
      <c r="U4" s="1">
        <v>0.1</v>
      </c>
      <c r="V4">
        <v>5.0458999999999996</v>
      </c>
      <c r="W4">
        <v>4.6143000000000001</v>
      </c>
      <c r="Y4" s="1">
        <v>0.1</v>
      </c>
      <c r="Z4">
        <v>6.1744000000000003</v>
      </c>
      <c r="AA4">
        <v>7.0171999999999999</v>
      </c>
      <c r="AC4" s="1">
        <v>0.1</v>
      </c>
      <c r="AD4">
        <v>5.9996999999999998</v>
      </c>
      <c r="AE4">
        <v>5.8555999999999999</v>
      </c>
    </row>
    <row r="5" spans="1:31" x14ac:dyDescent="0.25">
      <c r="A5" s="1">
        <v>0.2</v>
      </c>
      <c r="B5">
        <v>6.1837999999999997</v>
      </c>
      <c r="C5">
        <v>7.0092999999999996</v>
      </c>
      <c r="E5" s="1">
        <v>0.2</v>
      </c>
      <c r="F5">
        <v>3.2393000000000001</v>
      </c>
      <c r="G5">
        <v>8.0653000000000006</v>
      </c>
      <c r="I5" s="1">
        <v>0.2</v>
      </c>
      <c r="J5">
        <v>3.9039999999999999</v>
      </c>
      <c r="K5">
        <v>5.8601000000000001</v>
      </c>
      <c r="M5" s="1">
        <v>0.2</v>
      </c>
      <c r="N5">
        <v>4.4249999999999998</v>
      </c>
      <c r="O5">
        <v>5.8529</v>
      </c>
      <c r="Q5" s="1">
        <v>0.2</v>
      </c>
      <c r="R5">
        <v>6.2141999999999999</v>
      </c>
      <c r="S5">
        <v>5.6627999999999998</v>
      </c>
      <c r="U5" s="1">
        <v>0.2</v>
      </c>
      <c r="V5">
        <v>5.6597999999999997</v>
      </c>
      <c r="W5">
        <v>5.1797000000000004</v>
      </c>
      <c r="Y5" s="1">
        <v>0.2</v>
      </c>
      <c r="Z5">
        <v>6.0983999999999998</v>
      </c>
      <c r="AA5">
        <v>6.9306999999999999</v>
      </c>
      <c r="AC5" s="1">
        <v>0.2</v>
      </c>
      <c r="AD5">
        <v>4.3474000000000004</v>
      </c>
      <c r="AE5">
        <v>5.5574000000000003</v>
      </c>
    </row>
    <row r="6" spans="1:31" x14ac:dyDescent="0.25">
      <c r="A6" s="1">
        <v>0.3</v>
      </c>
      <c r="B6">
        <v>5.6311</v>
      </c>
      <c r="C6">
        <v>6.9492000000000003</v>
      </c>
      <c r="E6" s="1">
        <v>0.3</v>
      </c>
      <c r="F6">
        <v>3.9140000000000001</v>
      </c>
      <c r="G6">
        <v>7.0109000000000004</v>
      </c>
      <c r="I6" s="1">
        <v>0.3</v>
      </c>
      <c r="J6">
        <v>3.2616999999999998</v>
      </c>
      <c r="K6">
        <v>5.9432</v>
      </c>
      <c r="M6" s="1">
        <v>0.3</v>
      </c>
      <c r="N6">
        <v>4.3758999999999997</v>
      </c>
      <c r="O6">
        <v>5.7842000000000002</v>
      </c>
      <c r="Q6" s="1">
        <v>0.3</v>
      </c>
      <c r="R6">
        <v>5.4032</v>
      </c>
      <c r="S6">
        <v>5.6844999999999999</v>
      </c>
      <c r="U6" s="1">
        <v>0.3</v>
      </c>
      <c r="V6">
        <v>4.9683999999999999</v>
      </c>
      <c r="W6">
        <v>6.0580999999999996</v>
      </c>
      <c r="Y6" s="1">
        <v>0.3</v>
      </c>
      <c r="Z6">
        <v>5.6071</v>
      </c>
      <c r="AA6">
        <v>6.0881999999999996</v>
      </c>
      <c r="AC6" s="1">
        <v>0.3</v>
      </c>
      <c r="AD6">
        <v>3.1930000000000001</v>
      </c>
      <c r="AE6">
        <v>6.7047999999999996</v>
      </c>
    </row>
    <row r="7" spans="1:31" x14ac:dyDescent="0.25">
      <c r="A7" s="1">
        <v>0.4</v>
      </c>
      <c r="B7">
        <v>6.2484000000000002</v>
      </c>
      <c r="C7">
        <v>9.1746999999999996</v>
      </c>
      <c r="E7" s="1">
        <v>0.4</v>
      </c>
      <c r="F7">
        <v>3.2341000000000002</v>
      </c>
      <c r="G7">
        <v>7.3365999999999998</v>
      </c>
      <c r="I7" s="1">
        <v>0.4</v>
      </c>
      <c r="J7">
        <v>3.2330999999999999</v>
      </c>
      <c r="K7">
        <v>5.6860999999999997</v>
      </c>
      <c r="M7" s="1">
        <v>0.4</v>
      </c>
      <c r="N7">
        <v>5.4233000000000002</v>
      </c>
      <c r="O7">
        <v>5.3385999999999996</v>
      </c>
      <c r="Q7" s="1">
        <v>0.4</v>
      </c>
      <c r="R7">
        <v>4.5426000000000002</v>
      </c>
      <c r="S7">
        <v>6.4561999999999999</v>
      </c>
      <c r="U7" s="1">
        <v>0.4</v>
      </c>
      <c r="V7">
        <v>5.7154999999999996</v>
      </c>
      <c r="W7">
        <v>6.2054999999999998</v>
      </c>
      <c r="Y7" s="1">
        <v>0.4</v>
      </c>
      <c r="Z7">
        <v>4.6241000000000003</v>
      </c>
      <c r="AA7">
        <v>6.1974999999999998</v>
      </c>
      <c r="AC7" s="1">
        <v>0.4</v>
      </c>
      <c r="AD7">
        <v>5.5138999999999996</v>
      </c>
      <c r="AE7">
        <v>7.5221</v>
      </c>
    </row>
    <row r="8" spans="1:31" x14ac:dyDescent="0.25">
      <c r="A8" s="1">
        <v>0.5</v>
      </c>
      <c r="B8">
        <v>5.2332999999999998</v>
      </c>
      <c r="C8">
        <v>6.1866000000000003</v>
      </c>
      <c r="E8" s="1">
        <v>0.5</v>
      </c>
      <c r="F8">
        <v>2.8283</v>
      </c>
      <c r="G8">
        <v>5.6402999999999999</v>
      </c>
      <c r="I8" s="1">
        <v>0.5</v>
      </c>
      <c r="J8">
        <v>4.3182999999999998</v>
      </c>
      <c r="K8">
        <v>5.5039999999999996</v>
      </c>
      <c r="M8" s="1">
        <v>0.5</v>
      </c>
      <c r="N8">
        <v>3.6960999999999999</v>
      </c>
      <c r="O8">
        <v>5.9763000000000002</v>
      </c>
      <c r="Q8" s="1">
        <v>0.5</v>
      </c>
      <c r="R8">
        <v>5.3954000000000004</v>
      </c>
      <c r="S8">
        <v>5.2259000000000002</v>
      </c>
      <c r="U8" s="1">
        <v>0.5</v>
      </c>
      <c r="V8">
        <v>4.3776000000000002</v>
      </c>
      <c r="W8">
        <v>5.6192000000000002</v>
      </c>
      <c r="Y8" s="1">
        <v>0.5</v>
      </c>
      <c r="Z8">
        <v>4.4138999999999999</v>
      </c>
      <c r="AA8">
        <v>5.1250999999999998</v>
      </c>
      <c r="AC8" s="1">
        <v>0.5</v>
      </c>
      <c r="AD8">
        <v>5.2179000000000002</v>
      </c>
      <c r="AE8">
        <v>9.8859999999999992</v>
      </c>
    </row>
    <row r="9" spans="1:31" x14ac:dyDescent="0.25">
      <c r="A9" s="1">
        <v>0.6</v>
      </c>
      <c r="B9">
        <v>5.7449000000000003</v>
      </c>
      <c r="C9">
        <v>6.6824000000000003</v>
      </c>
      <c r="E9" s="1">
        <v>0.6</v>
      </c>
      <c r="F9">
        <v>3.0468999999999999</v>
      </c>
      <c r="G9">
        <v>7.8068</v>
      </c>
      <c r="I9" s="1">
        <v>0.6</v>
      </c>
      <c r="J9">
        <v>3.7921</v>
      </c>
      <c r="K9">
        <v>5.7878999999999996</v>
      </c>
      <c r="M9" s="1">
        <v>0.6</v>
      </c>
      <c r="N9">
        <v>5.1215000000000002</v>
      </c>
      <c r="O9">
        <v>6.1291000000000002</v>
      </c>
      <c r="Q9" s="1">
        <v>0.6</v>
      </c>
      <c r="R9">
        <v>5.6097999999999999</v>
      </c>
      <c r="S9">
        <v>6.3865999999999996</v>
      </c>
      <c r="U9" s="1">
        <v>0.6</v>
      </c>
      <c r="V9">
        <v>4.4942000000000002</v>
      </c>
      <c r="W9">
        <v>6.1952999999999996</v>
      </c>
      <c r="Y9" s="1">
        <v>0.6</v>
      </c>
      <c r="Z9">
        <v>4.9968000000000004</v>
      </c>
      <c r="AA9">
        <v>15.740600000000001</v>
      </c>
      <c r="AC9" s="1">
        <v>0.6</v>
      </c>
      <c r="AD9">
        <v>5.6412000000000004</v>
      </c>
      <c r="AE9">
        <v>11.238099999999999</v>
      </c>
    </row>
    <row r="10" spans="1:31" x14ac:dyDescent="0.25">
      <c r="A10" s="1">
        <v>0.7</v>
      </c>
      <c r="B10">
        <v>5.2309999999999999</v>
      </c>
      <c r="C10">
        <v>6.7171000000000003</v>
      </c>
      <c r="E10" s="1">
        <v>0.7</v>
      </c>
      <c r="F10">
        <v>3.2336</v>
      </c>
      <c r="G10">
        <v>7.6818</v>
      </c>
      <c r="I10" s="1">
        <v>0.7</v>
      </c>
      <c r="J10">
        <v>3.8923999999999999</v>
      </c>
      <c r="K10">
        <v>5.0023</v>
      </c>
      <c r="M10" s="1">
        <v>0.7</v>
      </c>
      <c r="N10">
        <v>4.7125000000000004</v>
      </c>
      <c r="O10">
        <v>5.0411999999999999</v>
      </c>
      <c r="Q10" s="1">
        <v>0.7</v>
      </c>
      <c r="R10">
        <v>5.4831000000000003</v>
      </c>
      <c r="S10">
        <v>5.7370000000000001</v>
      </c>
      <c r="U10" s="1">
        <v>0.7</v>
      </c>
      <c r="V10">
        <v>4.6525999999999996</v>
      </c>
      <c r="W10">
        <v>6.3806000000000003</v>
      </c>
      <c r="Y10" s="1">
        <v>0.7</v>
      </c>
      <c r="Z10">
        <v>5.1502999999999997</v>
      </c>
      <c r="AA10">
        <v>11.285600000000001</v>
      </c>
      <c r="AC10" s="1">
        <v>0.7</v>
      </c>
      <c r="AD10">
        <v>4.798</v>
      </c>
      <c r="AE10">
        <v>8.6097000000000001</v>
      </c>
    </row>
    <row r="11" spans="1:31" x14ac:dyDescent="0.25">
      <c r="A11" s="1">
        <v>0.8</v>
      </c>
      <c r="B11">
        <v>4.9478</v>
      </c>
      <c r="C11">
        <v>5.9161000000000001</v>
      </c>
      <c r="E11" s="1">
        <v>0.8</v>
      </c>
      <c r="F11">
        <v>3.0589</v>
      </c>
      <c r="G11">
        <v>7.3853999999999997</v>
      </c>
      <c r="I11" s="1">
        <v>0.8</v>
      </c>
      <c r="J11">
        <v>4.9474</v>
      </c>
      <c r="K11">
        <v>5.7168999999999999</v>
      </c>
      <c r="M11" s="1">
        <v>0.8</v>
      </c>
      <c r="N11">
        <v>4.1940999999999997</v>
      </c>
      <c r="O11">
        <v>5.4954000000000001</v>
      </c>
      <c r="Q11" s="1">
        <v>0.8</v>
      </c>
      <c r="R11">
        <v>4.8525</v>
      </c>
      <c r="S11">
        <v>5.1242999999999999</v>
      </c>
      <c r="U11" s="1">
        <v>0.8</v>
      </c>
      <c r="V11">
        <v>4.1150000000000002</v>
      </c>
      <c r="W11">
        <v>5.8917000000000002</v>
      </c>
      <c r="Y11" s="1">
        <v>0.8</v>
      </c>
      <c r="Z11">
        <v>6.5942999999999996</v>
      </c>
      <c r="AA11">
        <v>6.4062000000000001</v>
      </c>
      <c r="AC11" s="1">
        <v>0.8</v>
      </c>
      <c r="AD11">
        <v>4.3010999999999999</v>
      </c>
      <c r="AE11">
        <v>5.3612000000000002</v>
      </c>
    </row>
    <row r="12" spans="1:31" x14ac:dyDescent="0.25">
      <c r="A12" s="1">
        <v>0.9</v>
      </c>
      <c r="B12">
        <v>3.9973000000000001</v>
      </c>
      <c r="C12">
        <v>15.794499999999999</v>
      </c>
      <c r="E12" s="1">
        <v>0.9</v>
      </c>
      <c r="F12">
        <v>2.7679</v>
      </c>
      <c r="G12">
        <v>7.6871999999999998</v>
      </c>
      <c r="I12" s="1">
        <v>0.9</v>
      </c>
      <c r="J12">
        <v>4.4862000000000002</v>
      </c>
      <c r="K12">
        <v>6.2004999999999999</v>
      </c>
      <c r="M12" s="1">
        <v>0.9</v>
      </c>
      <c r="N12">
        <v>4.5788000000000002</v>
      </c>
      <c r="O12">
        <v>5.9340000000000002</v>
      </c>
      <c r="Q12" s="1">
        <v>0.9</v>
      </c>
      <c r="R12">
        <v>4.8056999999999999</v>
      </c>
      <c r="S12">
        <v>6.0677000000000003</v>
      </c>
      <c r="U12" s="1">
        <v>0.9</v>
      </c>
      <c r="V12">
        <v>4.0323000000000002</v>
      </c>
      <c r="W12">
        <v>5.6458000000000004</v>
      </c>
      <c r="Y12" s="1">
        <v>0.9</v>
      </c>
      <c r="Z12">
        <v>5.1909000000000001</v>
      </c>
      <c r="AA12">
        <v>5.5002000000000004</v>
      </c>
      <c r="AC12" s="1">
        <v>0.9</v>
      </c>
      <c r="AD12">
        <v>4.8955000000000002</v>
      </c>
      <c r="AE12">
        <v>14.7613</v>
      </c>
    </row>
    <row r="13" spans="1:31" x14ac:dyDescent="0.25">
      <c r="A13" s="1">
        <v>1</v>
      </c>
      <c r="B13">
        <v>4.7329999999999997</v>
      </c>
      <c r="C13">
        <v>24.916499999999999</v>
      </c>
      <c r="E13" s="1">
        <v>1</v>
      </c>
      <c r="F13">
        <v>2.5886999999999998</v>
      </c>
      <c r="G13">
        <v>6.3323</v>
      </c>
      <c r="I13" s="1">
        <v>1</v>
      </c>
      <c r="J13">
        <v>4.2925000000000004</v>
      </c>
      <c r="K13">
        <v>5.3784999999999998</v>
      </c>
      <c r="M13" s="1">
        <v>1</v>
      </c>
      <c r="N13">
        <v>4.9504000000000001</v>
      </c>
      <c r="O13">
        <v>7.8848000000000003</v>
      </c>
      <c r="Q13" s="1">
        <v>1</v>
      </c>
      <c r="R13">
        <v>4.5529000000000002</v>
      </c>
      <c r="S13">
        <v>6.3830999999999998</v>
      </c>
      <c r="U13" s="1">
        <v>1</v>
      </c>
      <c r="V13">
        <v>4.2999000000000001</v>
      </c>
      <c r="W13">
        <v>7.7096999999999998</v>
      </c>
      <c r="Y13" s="1">
        <v>1</v>
      </c>
      <c r="Z13">
        <v>5.8525</v>
      </c>
      <c r="AA13">
        <v>6.4180000000000001</v>
      </c>
      <c r="AC13" s="1">
        <v>1</v>
      </c>
      <c r="AD13">
        <v>5.2225000000000001</v>
      </c>
      <c r="AE13">
        <v>5.6234999999999999</v>
      </c>
    </row>
    <row r="15" spans="1:31" x14ac:dyDescent="0.25">
      <c r="A15" t="s">
        <v>6</v>
      </c>
      <c r="B15">
        <f>AVERAGE(B4:B13)</f>
        <v>5.3727900000000002</v>
      </c>
      <c r="C15">
        <f>AVERAGE(C4:C13)</f>
        <v>9.5475700000000003</v>
      </c>
      <c r="F15">
        <f>AVERAGE(F4:F13)</f>
        <v>3.0811900000000003</v>
      </c>
      <c r="G15">
        <f>AVERAGE(G4:G13)</f>
        <v>7.2879400000000008</v>
      </c>
      <c r="J15">
        <f>AVERAGE(J4:J13)</f>
        <v>4.038590000000001</v>
      </c>
      <c r="K15">
        <f>AVERAGE(K4:K13)</f>
        <v>5.6822700000000008</v>
      </c>
      <c r="N15">
        <f>AVERAGE(N4:N13)</f>
        <v>4.5292100000000008</v>
      </c>
      <c r="O15">
        <f>AVERAGE(O4:O13)</f>
        <v>5.9266199999999998</v>
      </c>
      <c r="R15">
        <f>AVERAGE(R4:R13)</f>
        <v>4.9995200000000004</v>
      </c>
      <c r="S15">
        <f>AVERAGE(S4:S13)</f>
        <v>5.9377699999999995</v>
      </c>
      <c r="V15">
        <f>AVERAGE(V4:V13)</f>
        <v>4.7361200000000006</v>
      </c>
      <c r="W15">
        <f>AVERAGE(W4:W13)</f>
        <v>5.9499900000000006</v>
      </c>
      <c r="Z15">
        <f>AVERAGE(Z4:Z13)</f>
        <v>5.4702699999999993</v>
      </c>
      <c r="AA15">
        <f>AVERAGE(AA4:AA13)</f>
        <v>7.6709300000000011</v>
      </c>
      <c r="AD15">
        <f>AVERAGE(AD4:AD13)</f>
        <v>4.9130200000000004</v>
      </c>
      <c r="AE15">
        <f>AVERAGE(AE4:AE13)</f>
        <v>8.1119699999999995</v>
      </c>
    </row>
    <row r="16" spans="1:31" x14ac:dyDescent="0.25">
      <c r="A16" t="s">
        <v>7</v>
      </c>
      <c r="B16">
        <f>STDEV(B4:B13)</f>
        <v>0.69239766103013722</v>
      </c>
      <c r="C16">
        <f>STDEV(C4:C13)</f>
        <v>6.1549486874023174</v>
      </c>
      <c r="F16">
        <f>STDEV(F4:F13)</f>
        <v>0.36579623183163346</v>
      </c>
      <c r="G16">
        <f>STDEV(G4:G13)</f>
        <v>0.76887115840186282</v>
      </c>
      <c r="J16">
        <f>STDEV(J4:J13)</f>
        <v>0.53435759655870452</v>
      </c>
      <c r="K16">
        <f>STDEV(K4:K13)</f>
        <v>0.3284255337549476</v>
      </c>
      <c r="N16">
        <f>STDEV(N4:N13)</f>
        <v>0.54926261974072099</v>
      </c>
      <c r="O16">
        <f>STDEV(O4:O13)</f>
        <v>0.76221810789301359</v>
      </c>
      <c r="R16">
        <f>STDEV(R4:R13)</f>
        <v>0.8394638458232957</v>
      </c>
      <c r="S16">
        <f>STDEV(S4:S13)</f>
        <v>0.53131657449521874</v>
      </c>
      <c r="V16">
        <f>STDEV(V4:V13)</f>
        <v>0.59886611154376201</v>
      </c>
      <c r="W16">
        <f>STDEV(W4:W13)</f>
        <v>0.81662722006773036</v>
      </c>
      <c r="Z16">
        <f>STDEV(Z4:Z13)</f>
        <v>0.71142544709744271</v>
      </c>
      <c r="AA16">
        <f>STDEV(AA4:AA13)</f>
        <v>3.3031877092186783</v>
      </c>
      <c r="AD16">
        <f>STDEV(AD4:AD13)</f>
        <v>0.81153376160343349</v>
      </c>
      <c r="AE16">
        <f>STDEV(AE4:AE13)</f>
        <v>3.074727121424313</v>
      </c>
    </row>
    <row r="17" spans="1:42" x14ac:dyDescent="0.25">
      <c r="A17" t="s">
        <v>8</v>
      </c>
      <c r="B17">
        <f>2*B16</f>
        <v>1.3847953220602744</v>
      </c>
      <c r="C17">
        <f>2*C16</f>
        <v>12.309897374804635</v>
      </c>
      <c r="F17">
        <f>2*F16</f>
        <v>0.73159246366326691</v>
      </c>
      <c r="G17">
        <f>2*G16</f>
        <v>1.5377423168037256</v>
      </c>
      <c r="J17">
        <f>2*J16</f>
        <v>1.068715193117409</v>
      </c>
      <c r="K17">
        <f>2*K16</f>
        <v>0.65685106750989519</v>
      </c>
      <c r="N17">
        <f>2*N16</f>
        <v>1.098525239481442</v>
      </c>
      <c r="O17">
        <f>2*O16</f>
        <v>1.5244362157860272</v>
      </c>
      <c r="R17">
        <f>2*R16</f>
        <v>1.6789276916465914</v>
      </c>
      <c r="S17">
        <f>2*S16</f>
        <v>1.0626331489904375</v>
      </c>
      <c r="V17">
        <f>2*V16</f>
        <v>1.197732223087524</v>
      </c>
      <c r="W17">
        <f>2*W16</f>
        <v>1.6332544401354607</v>
      </c>
      <c r="Z17">
        <f>2*Z16</f>
        <v>1.4228508941948854</v>
      </c>
      <c r="AA17">
        <f>2*AA16</f>
        <v>6.6063754184373567</v>
      </c>
      <c r="AD17">
        <f>2*AD16</f>
        <v>1.623067523206867</v>
      </c>
      <c r="AE17">
        <f>2*AE16</f>
        <v>6.1494542428486261</v>
      </c>
    </row>
    <row r="18" spans="1:42" x14ac:dyDescent="0.25">
      <c r="A18" t="s">
        <v>9</v>
      </c>
      <c r="B18">
        <f>B15+B17</f>
        <v>6.7575853220602742</v>
      </c>
      <c r="C18">
        <f>C15+C17</f>
        <v>21.857467374804635</v>
      </c>
      <c r="F18">
        <f>F15+F17</f>
        <v>3.8127824636632672</v>
      </c>
      <c r="G18">
        <f>G15+G17</f>
        <v>8.8256823168037268</v>
      </c>
      <c r="J18">
        <f>J15+J17</f>
        <v>5.1073051931174103</v>
      </c>
      <c r="K18">
        <f>K15+K17</f>
        <v>6.3391210675098959</v>
      </c>
      <c r="N18">
        <f>N15+N17</f>
        <v>5.6277352394814431</v>
      </c>
      <c r="O18">
        <f>O15+O17</f>
        <v>7.4510562157860267</v>
      </c>
      <c r="R18">
        <f>R15+R17</f>
        <v>6.6784476916465918</v>
      </c>
      <c r="S18">
        <f>S15+S17</f>
        <v>7.0004031489904373</v>
      </c>
      <c r="V18">
        <f>V15+V17</f>
        <v>5.9338522230875244</v>
      </c>
      <c r="W18">
        <f>W15+W17</f>
        <v>7.5832444401354611</v>
      </c>
      <c r="Z18">
        <f>Z15+Z17</f>
        <v>6.8931208941948849</v>
      </c>
      <c r="AA18">
        <f>AA15+AA17</f>
        <v>14.277305418437358</v>
      </c>
      <c r="AD18">
        <f>AD15+AD17</f>
        <v>6.5360875232068674</v>
      </c>
      <c r="AE18">
        <f>AE15+AE17</f>
        <v>14.261424242848626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4.8508000000000004</v>
      </c>
      <c r="K26">
        <f>AVERAGE(C3,G3,K3,O3,S3,W3,AA3,AE3)</f>
        <v>6.5917249999999994</v>
      </c>
      <c r="N26">
        <f>J27-J26</f>
        <v>-0.21255000000000113</v>
      </c>
      <c r="O26">
        <f>K27-K26</f>
        <v>-0.37026249999999816</v>
      </c>
      <c r="P26" s="1">
        <v>0.1</v>
      </c>
      <c r="Q26">
        <f>N26/J26*100</f>
        <v>-4.3817514636761175</v>
      </c>
      <c r="R26">
        <f>O26/K26*100</f>
        <v>-5.6170805062407521</v>
      </c>
      <c r="U26">
        <f>J26</f>
        <v>4.8508000000000004</v>
      </c>
      <c r="V26">
        <f>K26</f>
        <v>6.5917249999999994</v>
      </c>
      <c r="W26">
        <f>Q26</f>
        <v>-4.3817514636761175</v>
      </c>
      <c r="X26">
        <f>Q27</f>
        <v>3.2610600313350266</v>
      </c>
      <c r="Y26">
        <f>Q28</f>
        <v>-6.3185453945741221</v>
      </c>
      <c r="Z26">
        <f>Q29</f>
        <v>-0.69936917621837358</v>
      </c>
      <c r="AA26">
        <f>Q30</f>
        <v>-8.5697204584810791</v>
      </c>
      <c r="AB26">
        <f>Q31</f>
        <v>-0.92510513729694521</v>
      </c>
      <c r="AC26">
        <f>Q32</f>
        <v>-4.2593489733652241</v>
      </c>
      <c r="AD26">
        <f>Q33</f>
        <v>-4.6262987548445915</v>
      </c>
      <c r="AE26">
        <f>Q34</f>
        <v>-10.441061268244431</v>
      </c>
      <c r="AF26">
        <f>Q35</f>
        <v>-5.9629339490393329</v>
      </c>
      <c r="AG26">
        <f>R26</f>
        <v>-5.6170805062407521</v>
      </c>
      <c r="AH26">
        <f>R27</f>
        <v>-4.9600066750357339</v>
      </c>
      <c r="AI26">
        <f>R28</f>
        <v>-4.7610830245497198</v>
      </c>
      <c r="AJ26">
        <f>R29</f>
        <v>2.2442911377522621</v>
      </c>
      <c r="AK26">
        <f>R30</f>
        <v>-6.7706101210229495</v>
      </c>
      <c r="AL26">
        <f>R31</f>
        <v>25.09396250602083</v>
      </c>
      <c r="AM26">
        <f>R32</f>
        <v>7.0571436156696725</v>
      </c>
      <c r="AN26">
        <f>R33</f>
        <v>-10.30951685636156</v>
      </c>
      <c r="AO26">
        <f>R34</f>
        <v>28.1743397972458</v>
      </c>
      <c r="AP26">
        <f>R35</f>
        <v>33.967967413689145</v>
      </c>
    </row>
    <row r="27" spans="1:42" x14ac:dyDescent="0.25">
      <c r="I27" s="1">
        <v>0.1</v>
      </c>
      <c r="J27">
        <f>AVERAGE(B4,F4,J4,N4,R4,V4,Z4,AD4)</f>
        <v>4.6382499999999993</v>
      </c>
      <c r="K27">
        <f>AVERAGE(C4,G4,K4,O4,S4,W4,AA4,AE4)</f>
        <v>6.2214625000000012</v>
      </c>
      <c r="N27">
        <f>J28-J26</f>
        <v>0.15818749999999948</v>
      </c>
      <c r="O27">
        <f>K28-K26</f>
        <v>-0.32694999999999919</v>
      </c>
      <c r="P27" s="1">
        <v>0.2</v>
      </c>
      <c r="Q27">
        <f>N27/J26*100</f>
        <v>3.2610600313350266</v>
      </c>
      <c r="R27">
        <f>O27/K26*100</f>
        <v>-4.9600066750357339</v>
      </c>
    </row>
    <row r="28" spans="1:42" x14ac:dyDescent="0.25">
      <c r="I28" s="1">
        <v>0.2</v>
      </c>
      <c r="J28">
        <f>AVERAGE(B5,F5,J5,N5,R5,V5,Z5,AD5)</f>
        <v>5.0089874999999999</v>
      </c>
      <c r="K28">
        <f>AVERAGE(C5,G5,K5,O5,S5,W5,AA5,AE5)</f>
        <v>6.2647750000000002</v>
      </c>
      <c r="N28">
        <f>J29-J26</f>
        <v>-0.30650000000000155</v>
      </c>
      <c r="O28">
        <f>K29-K26</f>
        <v>-0.31383749999999999</v>
      </c>
      <c r="P28" s="1">
        <v>0.3</v>
      </c>
      <c r="Q28">
        <f>N28/J26*100</f>
        <v>-6.3185453945741221</v>
      </c>
      <c r="R28">
        <f>O28/K26*100</f>
        <v>-4.7610830245497198</v>
      </c>
    </row>
    <row r="29" spans="1:42" x14ac:dyDescent="0.25">
      <c r="I29" s="1">
        <v>0.3</v>
      </c>
      <c r="J29">
        <f>AVERAGE(B6,F6,J6,N6,R6,V6,Z6,AD6)</f>
        <v>4.5442999999999989</v>
      </c>
      <c r="K29">
        <f>AVERAGE(C6,G6,K6,O6,S6,W6,AA6,AE6)</f>
        <v>6.2778874999999994</v>
      </c>
      <c r="N29">
        <f>J30-J26</f>
        <v>-3.3925000000000871E-2</v>
      </c>
      <c r="O29">
        <f>K30-K26</f>
        <v>0.14793750000000028</v>
      </c>
      <c r="P29" s="1">
        <v>0.4</v>
      </c>
      <c r="Q29">
        <f>N29/J26*100</f>
        <v>-0.69936917621837358</v>
      </c>
      <c r="R29">
        <f>O29/K26*100</f>
        <v>2.2442911377522621</v>
      </c>
    </row>
    <row r="30" spans="1:42" x14ac:dyDescent="0.25">
      <c r="I30" s="1">
        <v>0.4</v>
      </c>
      <c r="J30">
        <f>AVERAGE(B7,F7,J7,N7,R7,V7,Z7,AD7)</f>
        <v>4.8168749999999996</v>
      </c>
      <c r="K30">
        <f>AVERAGE(C7,G7,K7,O7,S7,W7,AA7,AE7)</f>
        <v>6.7396624999999997</v>
      </c>
      <c r="N30">
        <f>J31-J26</f>
        <v>-0.41570000000000018</v>
      </c>
      <c r="O30">
        <f>K31-K26</f>
        <v>-0.44629999999999992</v>
      </c>
      <c r="P30" s="1">
        <v>0.5</v>
      </c>
      <c r="Q30">
        <f>N30/J26*100</f>
        <v>-8.5697204584810791</v>
      </c>
      <c r="R30">
        <f>O30/K26*100</f>
        <v>-6.7706101210229495</v>
      </c>
    </row>
    <row r="31" spans="1:42" x14ac:dyDescent="0.25">
      <c r="I31" s="1">
        <v>0.5</v>
      </c>
      <c r="J31">
        <f>AVERAGE(B8,F8,J8,N8,R8,V8,Z8,AD8)</f>
        <v>4.4351000000000003</v>
      </c>
      <c r="K31">
        <f>AVERAGE(C8,G8,K8,O8,S8,W8,AA8,AE8)</f>
        <v>6.1454249999999995</v>
      </c>
      <c r="N31">
        <f>J32-J26</f>
        <v>-4.487500000000022E-2</v>
      </c>
      <c r="O31">
        <f>K32-K26</f>
        <v>1.6541250000000014</v>
      </c>
      <c r="P31" s="1">
        <v>0.6</v>
      </c>
      <c r="Q31">
        <f>N31/J26*100</f>
        <v>-0.92510513729694521</v>
      </c>
      <c r="R31">
        <f>O31/K26*100</f>
        <v>25.09396250602083</v>
      </c>
    </row>
    <row r="32" spans="1:42" x14ac:dyDescent="0.25">
      <c r="I32" s="1">
        <v>0.6</v>
      </c>
      <c r="J32">
        <f>AVERAGE(B9,F9,J9,N9,R9,V9,Z9,AD9)</f>
        <v>4.8059250000000002</v>
      </c>
      <c r="K32">
        <f>AVERAGE(C9,G9,K9,O9,S9,W9,AA9,AE9)</f>
        <v>8.2458500000000008</v>
      </c>
      <c r="N32">
        <f>J33-J26</f>
        <v>-0.20661250000000031</v>
      </c>
      <c r="O32">
        <f>K33-K26</f>
        <v>0.46518750000000164</v>
      </c>
      <c r="P32" s="1">
        <v>0.7</v>
      </c>
      <c r="Q32">
        <f>N32/J26*100</f>
        <v>-4.2593489733652241</v>
      </c>
      <c r="R32">
        <f>O32/K26*100</f>
        <v>7.0571436156696725</v>
      </c>
    </row>
    <row r="33" spans="1:18" x14ac:dyDescent="0.25">
      <c r="I33" s="1">
        <v>0.7</v>
      </c>
      <c r="J33">
        <f>AVERAGE(B10,F10,J10,N10,R10,V10,Z10,AD10)</f>
        <v>4.6441875000000001</v>
      </c>
      <c r="K33">
        <f>AVERAGE(C10,G10,K10,O10,S10,W10,AA10,AE10)</f>
        <v>7.056912500000001</v>
      </c>
      <c r="N33">
        <f>J34-J26</f>
        <v>-0.22441250000000146</v>
      </c>
      <c r="O33">
        <f>K34-K26</f>
        <v>-0.67957499999999893</v>
      </c>
      <c r="P33" s="1">
        <v>0.8</v>
      </c>
      <c r="Q33">
        <f>N33/J26*100</f>
        <v>-4.6262987548445915</v>
      </c>
      <c r="R33">
        <f>O33/K26*100</f>
        <v>-10.30951685636156</v>
      </c>
    </row>
    <row r="34" spans="1:18" x14ac:dyDescent="0.25">
      <c r="I34" s="1">
        <v>0.8</v>
      </c>
      <c r="J34">
        <f>AVERAGE(B11,F11,J11,N11,R11,V11,Z11,AD11)</f>
        <v>4.626387499999999</v>
      </c>
      <c r="K34">
        <f>AVERAGE(C11,G11,K11,O11,S11,W11,AA11,AE11)</f>
        <v>5.9121500000000005</v>
      </c>
      <c r="N34">
        <f>J35-J26</f>
        <v>-0.5064750000000009</v>
      </c>
      <c r="O34">
        <f>K35-K26</f>
        <v>1.8571750000000007</v>
      </c>
      <c r="P34" s="1">
        <v>0.9</v>
      </c>
      <c r="Q34">
        <f>N34/J26*100</f>
        <v>-10.441061268244431</v>
      </c>
      <c r="R34">
        <f>O34/K26*100</f>
        <v>28.1743397972458</v>
      </c>
    </row>
    <row r="35" spans="1:18" x14ac:dyDescent="0.25">
      <c r="I35" s="1">
        <v>0.9</v>
      </c>
      <c r="J35">
        <f>AVERAGE(B12,F12,J12,N12,R12,V12,Z12,AD12)</f>
        <v>4.3443249999999995</v>
      </c>
      <c r="K35">
        <f>AVERAGE(C12,G12,K12,O12,S12,W12,AA12,AE12)</f>
        <v>8.4489000000000001</v>
      </c>
      <c r="N35">
        <f>J36-J26</f>
        <v>-0.28925000000000001</v>
      </c>
      <c r="O35">
        <f>K36-K26</f>
        <v>2.2390750000000006</v>
      </c>
      <c r="P35" s="1">
        <v>1</v>
      </c>
      <c r="Q35">
        <f>N35/J26*100</f>
        <v>-5.9629339490393329</v>
      </c>
      <c r="R35">
        <f>O35/K26*100</f>
        <v>33.967967413689145</v>
      </c>
    </row>
    <row r="36" spans="1:18" x14ac:dyDescent="0.25">
      <c r="I36" s="1">
        <v>1</v>
      </c>
      <c r="J36">
        <f>AVERAGE(B13,F13,J13,N13,R13,V13,Z13,AD13)</f>
        <v>4.5615500000000004</v>
      </c>
      <c r="K36">
        <f>AVERAGE(C13,G13,K13,O13,S13,W13,AA13,AE13)</f>
        <v>8.8308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5.23</v>
      </c>
      <c r="C41">
        <f>C3</f>
        <v>6.0598999999999998</v>
      </c>
    </row>
    <row r="42" spans="1:18" x14ac:dyDescent="0.25">
      <c r="A42" s="1">
        <v>2</v>
      </c>
      <c r="B42">
        <f>F3</f>
        <v>4.0157999999999996</v>
      </c>
      <c r="C42">
        <f>G3</f>
        <v>8.0898000000000003</v>
      </c>
    </row>
    <row r="43" spans="1:18" x14ac:dyDescent="0.25">
      <c r="A43" s="1">
        <v>3</v>
      </c>
      <c r="B43">
        <f>J3</f>
        <v>4.1642000000000001</v>
      </c>
      <c r="C43">
        <f>K3</f>
        <v>6.0061999999999998</v>
      </c>
    </row>
    <row r="44" spans="1:18" x14ac:dyDescent="0.25">
      <c r="A44" s="1">
        <v>4</v>
      </c>
      <c r="B44">
        <f>N3</f>
        <v>4.6577000000000002</v>
      </c>
      <c r="C44">
        <f>O3</f>
        <v>5.5712000000000002</v>
      </c>
    </row>
    <row r="45" spans="1:18" x14ac:dyDescent="0.25">
      <c r="A45" s="1">
        <v>5</v>
      </c>
      <c r="B45">
        <f>R3</f>
        <v>4.3577000000000004</v>
      </c>
      <c r="C45">
        <f>S3</f>
        <v>6.3292000000000002</v>
      </c>
    </row>
    <row r="46" spans="1:18" x14ac:dyDescent="0.25">
      <c r="A46" s="1">
        <v>6</v>
      </c>
      <c r="B46">
        <f>V3</f>
        <v>4.9307999999999996</v>
      </c>
      <c r="C46">
        <f>W3</f>
        <v>5.4936999999999996</v>
      </c>
    </row>
    <row r="47" spans="1:18" x14ac:dyDescent="0.25">
      <c r="A47" s="1">
        <v>7</v>
      </c>
      <c r="B47">
        <f>Z3</f>
        <v>4.6275000000000004</v>
      </c>
      <c r="C47">
        <f>AA3</f>
        <v>8.1010000000000009</v>
      </c>
    </row>
    <row r="48" spans="1:18" x14ac:dyDescent="0.25">
      <c r="A48" s="1">
        <v>8</v>
      </c>
      <c r="B48">
        <f>AD3</f>
        <v>6.8227000000000002</v>
      </c>
      <c r="C48">
        <f>AE3</f>
        <v>7.0827999999999998</v>
      </c>
    </row>
    <row r="50" spans="1:3" x14ac:dyDescent="0.25">
      <c r="A50" t="s">
        <v>18</v>
      </c>
      <c r="B50">
        <f>AVERAGE(B41:B48)</f>
        <v>4.8508000000000004</v>
      </c>
      <c r="C50">
        <f>AVERAGE(C41:C48)</f>
        <v>6.5917249999999994</v>
      </c>
    </row>
    <row r="51" spans="1:3" x14ac:dyDescent="0.25">
      <c r="A51" t="s">
        <v>7</v>
      </c>
      <c r="B51">
        <f>STDEV(B41:B48)</f>
        <v>0.88942396446881611</v>
      </c>
      <c r="C51">
        <f>STDEV(C41:C48)</f>
        <v>1.0491507650748535</v>
      </c>
    </row>
    <row r="52" spans="1:3" x14ac:dyDescent="0.25">
      <c r="A52" t="s">
        <v>19</v>
      </c>
      <c r="B52">
        <f>1.5*B51</f>
        <v>1.3341359467032241</v>
      </c>
      <c r="C52">
        <f>1.5*C51</f>
        <v>1.5737261476122804</v>
      </c>
    </row>
    <row r="53" spans="1:3" x14ac:dyDescent="0.25">
      <c r="A53" t="s">
        <v>8</v>
      </c>
      <c r="B53">
        <f>2*B51</f>
        <v>1.7788479289376322</v>
      </c>
      <c r="C53">
        <f>2*C51</f>
        <v>2.098301530149707</v>
      </c>
    </row>
    <row r="54" spans="1:3" x14ac:dyDescent="0.25">
      <c r="A54" t="s">
        <v>20</v>
      </c>
      <c r="B54">
        <f>B50+B52</f>
        <v>6.1849359467032246</v>
      </c>
      <c r="C54">
        <f>C50+C52</f>
        <v>8.1654511476122806</v>
      </c>
    </row>
    <row r="55" spans="1:3" x14ac:dyDescent="0.25">
      <c r="A55" t="s">
        <v>9</v>
      </c>
      <c r="B55">
        <f>B50+B53</f>
        <v>6.6296479289376329</v>
      </c>
      <c r="C55">
        <f>C50+C53</f>
        <v>8.6900265301497068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2014-03-13T07:28:25Z</dcterms:created>
  <dcterms:modified xsi:type="dcterms:W3CDTF">2014-03-13T07:28:53Z</dcterms:modified>
</cp:coreProperties>
</file>