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<sst xmlns="http://schemas.openxmlformats.org/spreadsheetml/2006/main" count="48" uniqueCount="21">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</sst>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10.982100000000001</v>
      </c>
      <c r="C3">
        <v>5.3090999999999999</v>
      </c>
      <c r="E3" s="1">
        <v>285</v>
      </c>
      <c r="F3">
        <v>11.8626</v>
      </c>
      <c r="G3">
        <v>5.6816000000000004</v>
      </c>
      <c r="I3" s="1">
        <v>285</v>
      </c>
      <c r="J3">
        <v>11.810700000000001</v>
      </c>
      <c r="K3">
        <v>4.9974999999999996</v>
      </c>
      <c r="M3" s="1">
        <v>285</v>
      </c>
      <c r="N3">
        <v>11.187200000000001</v>
      </c>
      <c r="O3">
        <v>5.2912999999999997</v>
      </c>
      <c r="Q3" s="1">
        <v>285</v>
      </c>
      <c r="R3">
        <v>11.243499999999999</v>
      </c>
      <c r="S3">
        <v>4.7725</v>
      </c>
      <c r="U3" s="1">
        <v>285</v>
      </c>
      <c r="V3">
        <v>7.8689999999999998</v>
      </c>
      <c r="W3">
        <v>4.9522000000000004</v>
      </c>
      <c r="Y3" s="1">
        <v>285</v>
      </c>
      <c r="Z3">
        <v>11.6189</v>
      </c>
      <c r="AA3">
        <v>4.8266</v>
      </c>
      <c r="AC3" s="1">
        <v>285</v>
      </c>
      <c r="AD3">
        <v>11.082700000000001</v>
      </c>
      <c r="AE3">
        <v>4.9135</v>
      </c>
    </row>
    <row r="4" spans="1:31" x14ac:dyDescent="0.25">
      <c r="A4" s="1">
        <v>0.1</v>
      </c>
      <c r="B4">
        <v>11.337899999999999</v>
      </c>
      <c r="C4">
        <v>5.5475000000000003</v>
      </c>
      <c r="E4" s="1">
        <v>0.1</v>
      </c>
      <c r="F4">
        <v>11.279</v>
      </c>
      <c r="G4">
        <v>4.8765999999999998</v>
      </c>
      <c r="I4" s="1">
        <v>0.1</v>
      </c>
      <c r="J4">
        <v>10.098599999999999</v>
      </c>
      <c r="K4">
        <v>4.5888999999999998</v>
      </c>
      <c r="M4" s="1">
        <v>0.1</v>
      </c>
      <c r="N4">
        <v>12.229900000000001</v>
      </c>
      <c r="O4">
        <v>4.9684999999999997</v>
      </c>
      <c r="Q4" s="1">
        <v>0.1</v>
      </c>
      <c r="R4">
        <v>8.6414000000000009</v>
      </c>
      <c r="S4">
        <v>4.6516999999999999</v>
      </c>
      <c r="U4" s="1">
        <v>0.1</v>
      </c>
      <c r="V4">
        <v>9.7075999999999993</v>
      </c>
      <c r="W4">
        <v>4.7850000000000001</v>
      </c>
      <c r="Y4" s="1">
        <v>0.1</v>
      </c>
      <c r="Z4">
        <v>11.5314</v>
      </c>
      <c r="AA4">
        <v>4.8459000000000003</v>
      </c>
      <c r="AC4" s="1">
        <v>0.1</v>
      </c>
      <c r="AD4">
        <v>12.741899999999999</v>
      </c>
      <c r="AE4">
        <v>4.4524999999999997</v>
      </c>
    </row>
    <row r="5" spans="1:31" x14ac:dyDescent="0.25">
      <c r="A5" s="1">
        <v>0.2</v>
      </c>
      <c r="B5">
        <v>15.0525</v>
      </c>
      <c r="C5">
        <v>5.0263999999999998</v>
      </c>
      <c r="E5" s="1">
        <v>0.2</v>
      </c>
      <c r="F5">
        <v>10.7332</v>
      </c>
      <c r="G5">
        <v>4.8864999999999998</v>
      </c>
      <c r="I5" s="1">
        <v>0.2</v>
      </c>
      <c r="J5">
        <v>11.156700000000001</v>
      </c>
      <c r="K5">
        <v>4.8197000000000001</v>
      </c>
      <c r="M5" s="1">
        <v>0.2</v>
      </c>
      <c r="N5">
        <v>10.2829</v>
      </c>
      <c r="O5">
        <v>5.4635999999999996</v>
      </c>
      <c r="Q5" s="1">
        <v>0.2</v>
      </c>
      <c r="R5">
        <v>8.8437000000000001</v>
      </c>
      <c r="S5">
        <v>3.5354999999999999</v>
      </c>
      <c r="U5" s="1">
        <v>0.2</v>
      </c>
      <c r="V5">
        <v>13.8423</v>
      </c>
      <c r="W5">
        <v>4.3409000000000004</v>
      </c>
      <c r="Y5" s="1">
        <v>0.2</v>
      </c>
      <c r="Z5">
        <v>14.484299999999999</v>
      </c>
      <c r="AA5">
        <v>5.6599000000000004</v>
      </c>
      <c r="AC5" s="1">
        <v>0.2</v>
      </c>
      <c r="AD5">
        <v>10.7584</v>
      </c>
      <c r="AE5">
        <v>5.7754000000000003</v>
      </c>
    </row>
    <row r="6" spans="1:31" x14ac:dyDescent="0.25">
      <c r="A6" s="1">
        <v>0.3</v>
      </c>
      <c r="B6">
        <v>9.7299000000000007</v>
      </c>
      <c r="C6">
        <v>4.8535000000000004</v>
      </c>
      <c r="E6" s="1">
        <v>0.3</v>
      </c>
      <c r="F6">
        <v>12.388400000000001</v>
      </c>
      <c r="G6">
        <v>4.7767999999999997</v>
      </c>
      <c r="I6" s="1">
        <v>0.3</v>
      </c>
      <c r="J6">
        <v>8.6964000000000006</v>
      </c>
      <c r="K6">
        <v>3.7040000000000002</v>
      </c>
      <c r="M6" s="1">
        <v>0.3</v>
      </c>
      <c r="N6">
        <v>9.0175000000000001</v>
      </c>
      <c r="O6">
        <v>5.0041000000000002</v>
      </c>
      <c r="Q6" s="1">
        <v>0.3</v>
      </c>
      <c r="R6">
        <v>8.4410000000000007</v>
      </c>
      <c r="S6">
        <v>3.8090999999999999</v>
      </c>
      <c r="U6" s="1">
        <v>0.3</v>
      </c>
      <c r="V6">
        <v>9.0904000000000007</v>
      </c>
      <c r="W6">
        <v>5.1582999999999997</v>
      </c>
      <c r="Y6" s="1">
        <v>0.3</v>
      </c>
      <c r="Z6">
        <v>10.315</v>
      </c>
      <c r="AA6">
        <v>5.5138999999999996</v>
      </c>
      <c r="AC6" s="1">
        <v>0.3</v>
      </c>
      <c r="AD6">
        <v>8.6039999999999992</v>
      </c>
      <c r="AE6">
        <v>5.6106999999999996</v>
      </c>
    </row>
    <row r="7" spans="1:31" x14ac:dyDescent="0.25">
      <c r="A7" s="1">
        <v>0.4</v>
      </c>
      <c r="B7">
        <v>11.408099999999999</v>
      </c>
      <c r="C7">
        <v>5.7275999999999998</v>
      </c>
      <c r="E7" s="1">
        <v>0.4</v>
      </c>
      <c r="F7">
        <v>12.3317</v>
      </c>
      <c r="G7">
        <v>5.3647</v>
      </c>
      <c r="I7" s="1">
        <v>0.4</v>
      </c>
      <c r="J7">
        <v>10.2523</v>
      </c>
      <c r="K7">
        <v>6.0903999999999998</v>
      </c>
      <c r="M7" s="1">
        <v>0.4</v>
      </c>
      <c r="N7">
        <v>10.0412</v>
      </c>
      <c r="O7">
        <v>5.8423999999999996</v>
      </c>
      <c r="Q7" s="1">
        <v>0.4</v>
      </c>
      <c r="R7">
        <v>8.3068000000000008</v>
      </c>
      <c r="S7">
        <v>4.5418000000000003</v>
      </c>
      <c r="U7" s="1">
        <v>0.4</v>
      </c>
      <c r="V7">
        <v>14.1655</v>
      </c>
      <c r="W7">
        <v>4.4039999999999999</v>
      </c>
      <c r="Y7" s="1">
        <v>0.4</v>
      </c>
      <c r="Z7">
        <v>9.4417000000000009</v>
      </c>
      <c r="AA7">
        <v>4.7586000000000004</v>
      </c>
      <c r="AC7" s="1">
        <v>0.4</v>
      </c>
      <c r="AD7">
        <v>11.323499999999999</v>
      </c>
      <c r="AE7">
        <v>4.8369</v>
      </c>
    </row>
    <row r="8" spans="1:31" x14ac:dyDescent="0.25">
      <c r="A8" s="1">
        <v>0.5</v>
      </c>
      <c r="B8">
        <v>11.6691</v>
      </c>
      <c r="C8">
        <v>5.2602000000000002</v>
      </c>
      <c r="E8" s="1">
        <v>0.5</v>
      </c>
      <c r="F8">
        <v>14.039400000000001</v>
      </c>
      <c r="G8">
        <v>6.2911000000000001</v>
      </c>
      <c r="I8" s="1">
        <v>0.5</v>
      </c>
      <c r="J8">
        <v>11.391999999999999</v>
      </c>
      <c r="K8">
        <v>4.8897000000000004</v>
      </c>
      <c r="M8" s="1">
        <v>0.5</v>
      </c>
      <c r="N8">
        <v>13.4603</v>
      </c>
      <c r="O8">
        <v>4.6818</v>
      </c>
      <c r="Q8" s="1">
        <v>0.5</v>
      </c>
      <c r="R8">
        <v>7.3734999999999999</v>
      </c>
      <c r="S8">
        <v>5.3023999999999996</v>
      </c>
      <c r="U8" s="1">
        <v>0.5</v>
      </c>
      <c r="V8">
        <v>8.5363000000000007</v>
      </c>
      <c r="W8">
        <v>5.1924000000000001</v>
      </c>
      <c r="Y8" s="1">
        <v>0.5</v>
      </c>
      <c r="Z8">
        <v>11.988300000000001</v>
      </c>
      <c r="AA8">
        <v>4.2895000000000003</v>
      </c>
      <c r="AC8" s="1">
        <v>0.5</v>
      </c>
      <c r="AD8">
        <v>14.917899999999999</v>
      </c>
      <c r="AE8">
        <v>4.6703000000000001</v>
      </c>
    </row>
    <row r="9" spans="1:31" x14ac:dyDescent="0.25">
      <c r="A9" s="1">
        <v>0.6</v>
      </c>
      <c r="B9">
        <v>11.5937</v>
      </c>
      <c r="C9">
        <v>4.3875999999999999</v>
      </c>
      <c r="E9" s="1">
        <v>0.6</v>
      </c>
      <c r="F9">
        <v>12.2049</v>
      </c>
      <c r="G9">
        <v>4.9248000000000003</v>
      </c>
      <c r="I9" s="1">
        <v>0.6</v>
      </c>
      <c r="J9">
        <v>9.7570999999999994</v>
      </c>
      <c r="K9">
        <v>4.2089999999999996</v>
      </c>
      <c r="M9" s="1">
        <v>0.6</v>
      </c>
      <c r="N9">
        <v>10.887600000000001</v>
      </c>
      <c r="O9">
        <v>4.8678999999999997</v>
      </c>
      <c r="Q9" s="1">
        <v>0.6</v>
      </c>
      <c r="R9">
        <v>8.7982999999999993</v>
      </c>
      <c r="S9">
        <v>4.6078000000000001</v>
      </c>
      <c r="U9" s="1">
        <v>0.6</v>
      </c>
      <c r="V9">
        <v>7.2747000000000002</v>
      </c>
      <c r="W9">
        <v>4.3124000000000002</v>
      </c>
      <c r="Y9" s="1">
        <v>0.6</v>
      </c>
      <c r="Z9">
        <v>8.5358000000000001</v>
      </c>
      <c r="AA9">
        <v>4.4161000000000001</v>
      </c>
      <c r="AC9" s="1">
        <v>0.6</v>
      </c>
      <c r="AD9">
        <v>13.8424</v>
      </c>
      <c r="AE9">
        <v>4.9764999999999997</v>
      </c>
    </row>
    <row r="10" spans="1:31" x14ac:dyDescent="0.25">
      <c r="A10" s="1">
        <v>0.7</v>
      </c>
      <c r="B10">
        <v>7.0609000000000002</v>
      </c>
      <c r="C10">
        <v>5.7138999999999998</v>
      </c>
      <c r="E10" s="1">
        <v>0.7</v>
      </c>
      <c r="F10">
        <v>13.883599999999999</v>
      </c>
      <c r="G10">
        <v>4.9676999999999998</v>
      </c>
      <c r="I10" s="1">
        <v>0.7</v>
      </c>
      <c r="J10">
        <v>10.6469</v>
      </c>
      <c r="K10">
        <v>7.3657000000000004</v>
      </c>
      <c r="M10" s="1">
        <v>0.7</v>
      </c>
      <c r="N10">
        <v>12.4171</v>
      </c>
      <c r="O10">
        <v>4.4386999999999999</v>
      </c>
      <c r="Q10" s="1">
        <v>0.7</v>
      </c>
      <c r="R10">
        <v>13.623799999999999</v>
      </c>
      <c r="S10">
        <v>5.0237999999999996</v>
      </c>
      <c r="U10" s="1">
        <v>0.7</v>
      </c>
      <c r="V10">
        <v>9.9619</v>
      </c>
      <c r="W10">
        <v>5.0303000000000004</v>
      </c>
      <c r="Y10" s="1">
        <v>0.7</v>
      </c>
      <c r="Z10">
        <v>12.0449</v>
      </c>
      <c r="AA10">
        <v>4.8517999999999999</v>
      </c>
      <c r="AC10" s="1">
        <v>0.7</v>
      </c>
      <c r="AD10">
        <v>7.9894999999999996</v>
      </c>
      <c r="AE10">
        <v>4.3208000000000002</v>
      </c>
    </row>
    <row r="11" spans="1:31" x14ac:dyDescent="0.25">
      <c r="A11" s="1">
        <v>0.8</v>
      </c>
      <c r="B11">
        <v>14.691000000000001</v>
      </c>
      <c r="C11">
        <v>4.7664</v>
      </c>
      <c r="E11" s="1">
        <v>0.8</v>
      </c>
      <c r="F11">
        <v>11.7616</v>
      </c>
      <c r="G11">
        <v>4.8380999999999998</v>
      </c>
      <c r="I11" s="1">
        <v>0.8</v>
      </c>
      <c r="J11">
        <v>29.477</v>
      </c>
      <c r="K11">
        <v>10.652900000000001</v>
      </c>
      <c r="M11" s="1">
        <v>0.8</v>
      </c>
      <c r="N11">
        <v>10.2973</v>
      </c>
      <c r="O11">
        <v>4.1041999999999996</v>
      </c>
      <c r="Q11" s="1">
        <v>0.8</v>
      </c>
      <c r="R11">
        <v>9.1875</v>
      </c>
      <c r="S11">
        <v>4.6307999999999998</v>
      </c>
      <c r="U11" s="1">
        <v>0.8</v>
      </c>
      <c r="V11">
        <v>10.2698</v>
      </c>
      <c r="W11">
        <v>4.1052</v>
      </c>
      <c r="Y11" s="1">
        <v>0.8</v>
      </c>
      <c r="Z11">
        <v>11.2845</v>
      </c>
      <c r="AA11">
        <v>5.2428999999999997</v>
      </c>
      <c r="AC11" s="1">
        <v>0.8</v>
      </c>
      <c r="AD11">
        <v>10.8377</v>
      </c>
      <c r="AE11">
        <v>5.0736999999999997</v>
      </c>
    </row>
    <row r="12" spans="1:31" x14ac:dyDescent="0.25">
      <c r="A12" s="1">
        <v>0.9</v>
      </c>
      <c r="B12">
        <v>11.717000000000001</v>
      </c>
      <c r="C12">
        <v>5.117</v>
      </c>
      <c r="E12" s="1">
        <v>0.9</v>
      </c>
      <c r="F12">
        <v>9.2806999999999995</v>
      </c>
      <c r="G12">
        <v>4.9458000000000002</v>
      </c>
      <c r="I12" s="1">
        <v>0.9</v>
      </c>
      <c r="J12">
        <v>21.177299999999999</v>
      </c>
      <c r="K12">
        <v>10.5525</v>
      </c>
      <c r="M12" s="1">
        <v>0.9</v>
      </c>
      <c r="N12">
        <v>8.7469000000000001</v>
      </c>
      <c r="O12">
        <v>4.8606999999999996</v>
      </c>
      <c r="Q12" s="1">
        <v>0.9</v>
      </c>
      <c r="R12">
        <v>8.1674000000000007</v>
      </c>
      <c r="S12">
        <v>4.7248999999999999</v>
      </c>
      <c r="U12" s="1">
        <v>0.9</v>
      </c>
      <c r="V12">
        <v>10.348000000000001</v>
      </c>
      <c r="W12">
        <v>4.7911999999999999</v>
      </c>
      <c r="Y12" s="1">
        <v>0.9</v>
      </c>
      <c r="Z12">
        <v>9.9768000000000008</v>
      </c>
      <c r="AA12">
        <v>4.5373999999999999</v>
      </c>
      <c r="AC12" s="1">
        <v>0.9</v>
      </c>
      <c r="AD12">
        <v>10.632199999999999</v>
      </c>
      <c r="AE12">
        <v>5.4973000000000001</v>
      </c>
    </row>
    <row r="13" spans="1:31" x14ac:dyDescent="0.25">
      <c r="A13" s="1">
        <v>1</v>
      </c>
      <c r="B13">
        <v>13.121700000000001</v>
      </c>
      <c r="C13">
        <v>4.8746999999999998</v>
      </c>
      <c r="E13" s="1">
        <v>1</v>
      </c>
      <c r="F13">
        <v>12.7752</v>
      </c>
      <c r="G13">
        <v>4.7229000000000001</v>
      </c>
      <c r="I13" s="1">
        <v>1</v>
      </c>
      <c r="J13">
        <v>33.3917</v>
      </c>
      <c r="K13">
        <v>11.4283</v>
      </c>
      <c r="M13" s="1">
        <v>1</v>
      </c>
      <c r="N13">
        <v>8.7476000000000003</v>
      </c>
      <c r="O13">
        <v>5.1140999999999996</v>
      </c>
      <c r="Q13" s="1">
        <v>1</v>
      </c>
      <c r="R13">
        <v>11.268800000000001</v>
      </c>
      <c r="S13">
        <v>4.7417999999999996</v>
      </c>
      <c r="U13" s="1">
        <v>1</v>
      </c>
      <c r="V13">
        <v>8.1525999999999996</v>
      </c>
      <c r="W13">
        <v>5.4907000000000004</v>
      </c>
      <c r="Y13" s="1">
        <v>1</v>
      </c>
      <c r="Z13">
        <v>9.6324000000000005</v>
      </c>
      <c r="AA13">
        <v>4.4428000000000001</v>
      </c>
      <c r="AC13" s="1">
        <v>1</v>
      </c>
      <c r="AD13">
        <v>9.0519999999999996</v>
      </c>
      <c r="AE13">
        <v>5.8978000000000002</v>
      </c>
    </row>
    <row r="15" spans="1:31" x14ac:dyDescent="0.25">
      <c r="A15" t="s">
        <v>6</v>
      </c>
      <c r="B15">
        <f>AVERAGE(B4:B13)</f>
        <v>11.738180000000002</v>
      </c>
      <c r="C15">
        <f>AVERAGE(C4:C13)</f>
        <v>5.1274799999999994</v>
      </c>
      <c r="F15">
        <f>AVERAGE(F4:F13)</f>
        <v>12.067769999999999</v>
      </c>
      <c r="G15">
        <f>AVERAGE(G4:G13)</f>
        <v>5.0594999999999999</v>
      </c>
      <c r="J15">
        <f>AVERAGE(J4:J13)</f>
        <v>15.6046</v>
      </c>
      <c r="K15">
        <f>AVERAGE(K4:K13)</f>
        <v>6.8301100000000003</v>
      </c>
      <c r="N15">
        <f>AVERAGE(N4:N13)</f>
        <v>10.612830000000001</v>
      </c>
      <c r="O15">
        <f>AVERAGE(O4:O13)</f>
        <v>4.9345999999999997</v>
      </c>
      <c r="R15">
        <f>AVERAGE(R4:R13)</f>
        <v>9.2652200000000011</v>
      </c>
      <c r="S15">
        <f>AVERAGE(S4:S13)</f>
        <v>4.5569599999999992</v>
      </c>
      <c r="V15">
        <f>AVERAGE(V4:V13)</f>
        <v>10.13491</v>
      </c>
      <c r="W15">
        <f>AVERAGE(W4:W13)</f>
        <v>4.7610400000000013</v>
      </c>
      <c r="Z15">
        <f>AVERAGE(Z4:Z13)</f>
        <v>10.92351</v>
      </c>
      <c r="AA15">
        <f>AVERAGE(AA4:AA13)</f>
        <v>4.85588</v>
      </c>
      <c r="AD15">
        <f>AVERAGE(AD4:AD13)</f>
        <v>11.069949999999997</v>
      </c>
      <c r="AE15">
        <f>AVERAGE(AE4:AE13)</f>
        <v>5.1111900000000006</v>
      </c>
    </row>
    <row r="16" spans="1:31" x14ac:dyDescent="0.25">
      <c r="A16" t="s">
        <v>7</v>
      </c>
      <c r="B16">
        <f>STDEV(B4:B13)</f>
        <v>2.3051488107181992</v>
      </c>
      <c r="C16">
        <f>STDEV(C4:C13)</f>
        <v>0.43781715818364175</v>
      </c>
      <c r="F16">
        <f>STDEV(F4:F13)</f>
        <v>1.4197426363410128</v>
      </c>
      <c r="G16">
        <f>STDEV(G4:G13)</f>
        <v>0.46608330681208587</v>
      </c>
      <c r="J16">
        <f>STDEV(J4:J13)</f>
        <v>9.0851993844689822</v>
      </c>
      <c r="K16">
        <f>STDEV(K4:K13)</f>
        <v>2.9799334904770394</v>
      </c>
      <c r="N16">
        <f>STDEV(N4:N13)</f>
        <v>1.636219183259588</v>
      </c>
      <c r="O16">
        <f>STDEV(O4:O13)</f>
        <v>0.48892631346655901</v>
      </c>
      <c r="R16">
        <f>STDEV(R4:R13)</f>
        <v>1.8313370475632753</v>
      </c>
      <c r="S16">
        <f>STDEV(S4:S13)</f>
        <v>0.52237786493857175</v>
      </c>
      <c r="V16">
        <f>STDEV(V4:V13)</f>
        <v>2.2613524608320392</v>
      </c>
      <c r="W16">
        <f>STDEV(W4:W13)</f>
        <v>0.45773287503618187</v>
      </c>
      <c r="Z16">
        <f>STDEV(Z4:Z13)</f>
        <v>1.7127233651248068</v>
      </c>
      <c r="AA16">
        <f>STDEV(AA4:AA13)</f>
        <v>0.47434867110362777</v>
      </c>
      <c r="AD16">
        <f>STDEV(AD4:AD13)</f>
        <v>2.2444433842269382</v>
      </c>
      <c r="AE16">
        <f>STDEV(AE4:AE13)</f>
        <v>0.55839812051974669</v>
      </c>
    </row>
    <row r="17" spans="1:42" x14ac:dyDescent="0.25">
      <c r="A17" t="s">
        <v>8</v>
      </c>
      <c r="B17">
        <f>2*B16</f>
        <v>4.6102976214363984</v>
      </c>
      <c r="C17">
        <f>2*C16</f>
        <v>0.87563431636728351</v>
      </c>
      <c r="F17">
        <f>2*F16</f>
        <v>2.8394852726820257</v>
      </c>
      <c r="G17">
        <f>2*G16</f>
        <v>0.93216661362417175</v>
      </c>
      <c r="J17">
        <f>2*J16</f>
        <v>18.170398768937964</v>
      </c>
      <c r="K17">
        <f>2*K16</f>
        <v>5.9598669809540787</v>
      </c>
      <c r="N17">
        <f>2*N16</f>
        <v>3.2724383665191761</v>
      </c>
      <c r="O17">
        <f>2*O16</f>
        <v>0.97785262693311803</v>
      </c>
      <c r="R17">
        <f>2*R16</f>
        <v>3.6626740951265506</v>
      </c>
      <c r="S17">
        <f>2*S16</f>
        <v>1.0447557298771435</v>
      </c>
      <c r="V17">
        <f>2*V16</f>
        <v>4.5227049216640784</v>
      </c>
      <c r="W17">
        <f>2*W16</f>
        <v>0.91546575007236375</v>
      </c>
      <c r="Z17">
        <f>2*Z16</f>
        <v>3.4254467302496137</v>
      </c>
      <c r="AA17">
        <f>2*AA16</f>
        <v>0.94869734220725555</v>
      </c>
      <c r="AD17">
        <f>2*AD16</f>
        <v>4.4888867684538765</v>
      </c>
      <c r="AE17">
        <f>2*AE16</f>
        <v>1.1167962410394934</v>
      </c>
    </row>
    <row r="18" spans="1:42" x14ac:dyDescent="0.25">
      <c r="A18" t="s">
        <v>9</v>
      </c>
      <c r="B18">
        <f>B15+B17</f>
        <v>16.348477621436402</v>
      </c>
      <c r="C18">
        <f>C15+C17</f>
        <v>6.0031143163672827</v>
      </c>
      <c r="F18">
        <f>F15+F17</f>
        <v>14.907255272682026</v>
      </c>
      <c r="G18">
        <f>G15+G17</f>
        <v>5.9916666136241714</v>
      </c>
      <c r="J18">
        <f>J15+J17</f>
        <v>33.774998768937962</v>
      </c>
      <c r="K18">
        <f>K15+K17</f>
        <v>12.78997698095408</v>
      </c>
      <c r="N18">
        <f>N15+N17</f>
        <v>13.885268366519178</v>
      </c>
      <c r="O18">
        <f>O15+O17</f>
        <v>5.9124526269331179</v>
      </c>
      <c r="R18">
        <f>R15+R17</f>
        <v>12.927894095126552</v>
      </c>
      <c r="S18">
        <f>S15+S17</f>
        <v>5.6017157298771423</v>
      </c>
      <c r="V18">
        <f>V15+V17</f>
        <v>14.657614921664077</v>
      </c>
      <c r="W18">
        <f>W15+W17</f>
        <v>5.6765057500723648</v>
      </c>
      <c r="Z18">
        <f>Z15+Z17</f>
        <v>14.348956730249615</v>
      </c>
      <c r="AA18">
        <f>AA15+AA17</f>
        <v>5.8045773422072555</v>
      </c>
      <c r="AD18">
        <f>AD15+AD17</f>
        <v>15.558836768453872</v>
      </c>
      <c r="AE18">
        <f>AE15+AE17</f>
        <v>6.2279862410394937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10.9570875</v>
      </c>
      <c r="K26">
        <f>AVERAGE(C3,G3,K3,O3,S3,W3,AA3,AE3)</f>
        <v>5.0930375000000003</v>
      </c>
      <c r="N26">
        <f>J27-J26</f>
        <v>-1.1124999999999829E-2</v>
      </c>
      <c r="O26">
        <f>K27-K26</f>
        <v>-0.25346250000000037</v>
      </c>
      <c r="P26" s="1">
        <v>0.1</v>
      </c>
      <c r="Q26">
        <f>N26/J26*100</f>
        <v>-0.10153245559095726</v>
      </c>
      <c r="R26">
        <f>O26/K26*100</f>
        <v>-4.9766470401994951</v>
      </c>
      <c r="U26">
        <f>J26</f>
        <v>10.9570875</v>
      </c>
      <c r="V26">
        <f>K26</f>
        <v>5.0930375000000003</v>
      </c>
      <c r="W26">
        <f>Q26</f>
        <v>-0.10153245559095726</v>
      </c>
      <c r="X26">
        <f>Q27</f>
        <v>8.5530256101359008</v>
      </c>
      <c r="Y26">
        <f>Q28</f>
        <v>-12.975733743113761</v>
      </c>
      <c r="Z26">
        <f>Q29</f>
        <v>-0.44024016418597389</v>
      </c>
      <c r="AA26">
        <f>Q30</f>
        <v>6.5255707778184693</v>
      </c>
      <c r="AB26">
        <f>Q31</f>
        <v>-5.4327849439917388</v>
      </c>
      <c r="AC26">
        <f>Q32</f>
        <v>-3.2056876428150846E-2</v>
      </c>
      <c r="AD26">
        <f>Q33</f>
        <v>22.987062027203848</v>
      </c>
      <c r="AE26">
        <f>Q34</f>
        <v>2.7260893919118416</v>
      </c>
      <c r="AF26">
        <f>Q35</f>
        <v>21.088291026242175</v>
      </c>
      <c r="AG26">
        <f>R26</f>
        <v>-4.9766470401994951</v>
      </c>
      <c r="AH26">
        <f>R27</f>
        <v>-3.0345348919971706</v>
      </c>
      <c r="AI26">
        <f>R28</f>
        <v>-5.6790765824913017</v>
      </c>
      <c r="AJ26">
        <f>R29</f>
        <v>2.0177055440883729</v>
      </c>
      <c r="AK26">
        <f>R30</f>
        <v>-0.4096278497851365</v>
      </c>
      <c r="AL26">
        <f>R31</f>
        <v>-9.9208969107335268</v>
      </c>
      <c r="AM26">
        <f>R32</f>
        <v>2.3767741745470863</v>
      </c>
      <c r="AN26">
        <f>R33</f>
        <v>6.5528184310443383</v>
      </c>
      <c r="AO26">
        <f>R34</f>
        <v>10.510672658506813</v>
      </c>
      <c r="AP26">
        <f>R35</f>
        <v>14.649411083268074</v>
      </c>
    </row>
    <row r="27" spans="1:42" x14ac:dyDescent="0.25">
      <c r="I27" s="1">
        <v>0.1</v>
      </c>
      <c r="J27">
        <f>AVERAGE(B4,F4,J4,N4,R4,V4,Z4,AD4)</f>
        <v>10.9459625</v>
      </c>
      <c r="K27">
        <f>AVERAGE(C4,G4,K4,O4,S4,W4,AA4,AE4)</f>
        <v>4.839575</v>
      </c>
      <c r="N27">
        <f>J28-J26</f>
        <v>0.93716249999999945</v>
      </c>
      <c r="O27">
        <f>K28-K26</f>
        <v>-0.15455000000000041</v>
      </c>
      <c r="P27" s="1">
        <v>0.2</v>
      </c>
      <c r="Q27">
        <f>N27/J26*100</f>
        <v>8.5530256101359008</v>
      </c>
      <c r="R27">
        <f>O27/K26*100</f>
        <v>-3.0345348919971706</v>
      </c>
    </row>
    <row r="28" spans="1:42" x14ac:dyDescent="0.25">
      <c r="I28" s="1">
        <v>0.2</v>
      </c>
      <c r="J28">
        <f>AVERAGE(B5,F5,J5,N5,R5,V5,Z5,AD5)</f>
        <v>11.89425</v>
      </c>
      <c r="K28">
        <f>AVERAGE(C5,G5,K5,O5,S5,W5,AA5,AE5)</f>
        <v>4.9384874999999999</v>
      </c>
      <c r="N28">
        <f>J29-J26</f>
        <v>-1.4217624999999998</v>
      </c>
      <c r="O28">
        <f>K29-K26</f>
        <v>-0.28923750000000048</v>
      </c>
      <c r="P28" s="1">
        <v>0.3</v>
      </c>
      <c r="Q28">
        <f>N28/J26*100</f>
        <v>-12.975733743113761</v>
      </c>
      <c r="R28">
        <f>O28/K26*100</f>
        <v>-5.6790765824913017</v>
      </c>
    </row>
    <row r="29" spans="1:42" x14ac:dyDescent="0.25">
      <c r="I29" s="1">
        <v>0.3</v>
      </c>
      <c r="J29">
        <f>AVERAGE(B6,F6,J6,N6,R6,V6,Z6,AD6)</f>
        <v>9.5353250000000003</v>
      </c>
      <c r="K29">
        <f>AVERAGE(C6,G6,K6,O6,S6,W6,AA6,AE6)</f>
        <v>4.8037999999999998</v>
      </c>
      <c r="N29">
        <f>J30-J26</f>
        <v>-4.8237500000000821E-2</v>
      </c>
      <c r="O29">
        <f>K30-K26</f>
        <v>0.10276249999999987</v>
      </c>
      <c r="P29" s="1">
        <v>0.4</v>
      </c>
      <c r="Q29">
        <f>N29/J26*100</f>
        <v>-0.44024016418597389</v>
      </c>
      <c r="R29">
        <f>O29/K26*100</f>
        <v>2.0177055440883729</v>
      </c>
    </row>
    <row r="30" spans="1:42" x14ac:dyDescent="0.25">
      <c r="I30" s="1">
        <v>0.4</v>
      </c>
      <c r="J30">
        <f>AVERAGE(B7,F7,J7,N7,R7,V7,Z7,AD7)</f>
        <v>10.908849999999999</v>
      </c>
      <c r="K30">
        <f>AVERAGE(C7,G7,K7,O7,S7,W7,AA7,AE7)</f>
        <v>5.1958000000000002</v>
      </c>
      <c r="N30">
        <f>J31-J26</f>
        <v>0.71501250000000027</v>
      </c>
      <c r="O30">
        <f>K31-K26</f>
        <v>-2.0862500000000672E-2</v>
      </c>
      <c r="P30" s="1">
        <v>0.5</v>
      </c>
      <c r="Q30">
        <f>N30/J26*100</f>
        <v>6.5255707778184693</v>
      </c>
      <c r="R30">
        <f>O30/K26*100</f>
        <v>-0.4096278497851365</v>
      </c>
    </row>
    <row r="31" spans="1:42" x14ac:dyDescent="0.25">
      <c r="I31" s="1">
        <v>0.5</v>
      </c>
      <c r="J31">
        <f>AVERAGE(B8,F8,J8,N8,R8,V8,Z8,AD8)</f>
        <v>11.6721</v>
      </c>
      <c r="K31">
        <f>AVERAGE(C8,G8,K8,O8,S8,W8,AA8,AE8)</f>
        <v>5.0721749999999997</v>
      </c>
      <c r="N31">
        <f>J32-J26</f>
        <v>-0.59527500000000089</v>
      </c>
      <c r="O31">
        <f>K32-K26</f>
        <v>-0.50527500000000014</v>
      </c>
      <c r="P31" s="1">
        <v>0.6</v>
      </c>
      <c r="Q31">
        <f>N31/J26*100</f>
        <v>-5.4327849439917388</v>
      </c>
      <c r="R31">
        <f>O31/K26*100</f>
        <v>-9.9208969107335268</v>
      </c>
    </row>
    <row r="32" spans="1:42" x14ac:dyDescent="0.25">
      <c r="I32" s="1">
        <v>0.6</v>
      </c>
      <c r="J32">
        <f>AVERAGE(B9,F9,J9,N9,R9,V9,Z9,AD9)</f>
        <v>10.361812499999999</v>
      </c>
      <c r="K32">
        <f>AVERAGE(C9,G9,K9,O9,S9,W9,AA9,AE9)</f>
        <v>4.5877625000000002</v>
      </c>
      <c r="N32">
        <f>J33-J26</f>
        <v>-3.5124999999993634E-3</v>
      </c>
      <c r="O32">
        <f>K33-K26</f>
        <v>0.12104999999999855</v>
      </c>
      <c r="P32" s="1">
        <v>0.7</v>
      </c>
      <c r="Q32">
        <f>N32/J26*100</f>
        <v>-3.2056876428150846E-2</v>
      </c>
      <c r="R32">
        <f>O32/K26*100</f>
        <v>2.3767741745470863</v>
      </c>
    </row>
    <row r="33" spans="1:18" x14ac:dyDescent="0.25">
      <c r="I33" s="1">
        <v>0.7</v>
      </c>
      <c r="J33">
        <f>AVERAGE(B10,F10,J10,N10,R10,V10,Z10,AD10)</f>
        <v>10.953575000000001</v>
      </c>
      <c r="K33">
        <f>AVERAGE(C10,G10,K10,O10,S10,W10,AA10,AE10)</f>
        <v>5.2140874999999989</v>
      </c>
      <c r="N33">
        <f>J34-J26</f>
        <v>2.5187124999999995</v>
      </c>
      <c r="O33">
        <f>K34-K26</f>
        <v>0.3337374999999998</v>
      </c>
      <c r="P33" s="1">
        <v>0.8</v>
      </c>
      <c r="Q33">
        <f>N33/J26*100</f>
        <v>22.987062027203848</v>
      </c>
      <c r="R33">
        <f>O33/K26*100</f>
        <v>6.5528184310443383</v>
      </c>
    </row>
    <row r="34" spans="1:18" x14ac:dyDescent="0.25">
      <c r="I34" s="1">
        <v>0.8</v>
      </c>
      <c r="J34">
        <f>AVERAGE(B11,F11,J11,N11,R11,V11,Z11,AD11)</f>
        <v>13.4758</v>
      </c>
      <c r="K34">
        <f>AVERAGE(C11,G11,K11,O11,S11,W11,AA11,AE11)</f>
        <v>5.4267750000000001</v>
      </c>
      <c r="N34">
        <f>J35-J26</f>
        <v>0.29869999999999841</v>
      </c>
      <c r="O34">
        <f>K35-K26</f>
        <v>0.53531249999999897</v>
      </c>
      <c r="P34" s="1">
        <v>0.9</v>
      </c>
      <c r="Q34">
        <f>N34/J26*100</f>
        <v>2.7260893919118416</v>
      </c>
      <c r="R34">
        <f>O34/K26*100</f>
        <v>10.510672658506813</v>
      </c>
    </row>
    <row r="35" spans="1:18" x14ac:dyDescent="0.25">
      <c r="I35" s="1">
        <v>0.9</v>
      </c>
      <c r="J35">
        <f>AVERAGE(B12,F12,J12,N12,R12,V12,Z12,AD12)</f>
        <v>11.255787499999999</v>
      </c>
      <c r="K35">
        <f>AVERAGE(C12,G12,K12,O12,S12,W12,AA12,AE12)</f>
        <v>5.6283499999999993</v>
      </c>
      <c r="N35">
        <f>J36-J26</f>
        <v>2.310662500000003</v>
      </c>
      <c r="O35">
        <f>K36-K26</f>
        <v>0.74609999999999932</v>
      </c>
      <c r="P35" s="1">
        <v>1</v>
      </c>
      <c r="Q35">
        <f>N35/J26*100</f>
        <v>21.088291026242175</v>
      </c>
      <c r="R35">
        <f>O35/K26*100</f>
        <v>14.649411083268074</v>
      </c>
    </row>
    <row r="36" spans="1:18" x14ac:dyDescent="0.25">
      <c r="I36" s="1">
        <v>1</v>
      </c>
      <c r="J36">
        <f>AVERAGE(B13,F13,J13,N13,R13,V13,Z13,AD13)</f>
        <v>13.267750000000003</v>
      </c>
      <c r="K36">
        <f>AVERAGE(C13,G13,K13,O13,S13,W13,AA13,AE13)</f>
        <v>5.8391374999999996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10.982100000000001</v>
      </c>
      <c r="C41">
        <f>C3</f>
        <v>5.3090999999999999</v>
      </c>
    </row>
    <row r="42" spans="1:18" x14ac:dyDescent="0.25">
      <c r="A42" s="1">
        <v>2</v>
      </c>
      <c r="B42">
        <f>F3</f>
        <v>11.8626</v>
      </c>
      <c r="C42">
        <f>G3</f>
        <v>5.6816000000000004</v>
      </c>
    </row>
    <row r="43" spans="1:18" x14ac:dyDescent="0.25">
      <c r="A43" s="1">
        <v>3</v>
      </c>
      <c r="B43">
        <f>J3</f>
        <v>11.810700000000001</v>
      </c>
      <c r="C43">
        <f>K3</f>
        <v>4.9974999999999996</v>
      </c>
    </row>
    <row r="44" spans="1:18" x14ac:dyDescent="0.25">
      <c r="A44" s="1">
        <v>4</v>
      </c>
      <c r="B44">
        <f>N3</f>
        <v>11.187200000000001</v>
      </c>
      <c r="C44">
        <f>O3</f>
        <v>5.2912999999999997</v>
      </c>
    </row>
    <row r="45" spans="1:18" x14ac:dyDescent="0.25">
      <c r="A45" s="1">
        <v>5</v>
      </c>
      <c r="B45">
        <f>R3</f>
        <v>11.243499999999999</v>
      </c>
      <c r="C45">
        <f>S3</f>
        <v>4.7725</v>
      </c>
    </row>
    <row r="46" spans="1:18" x14ac:dyDescent="0.25">
      <c r="A46" s="1">
        <v>6</v>
      </c>
      <c r="B46">
        <f>V3</f>
        <v>7.8689999999999998</v>
      </c>
      <c r="C46">
        <f>W3</f>
        <v>4.9522000000000004</v>
      </c>
    </row>
    <row r="47" spans="1:18" x14ac:dyDescent="0.25">
      <c r="A47" s="1">
        <v>7</v>
      </c>
      <c r="B47">
        <f>Z3</f>
        <v>11.6189</v>
      </c>
      <c r="C47">
        <f>AA3</f>
        <v>4.8266</v>
      </c>
    </row>
    <row r="48" spans="1:18" x14ac:dyDescent="0.25">
      <c r="A48" s="1">
        <v>8</v>
      </c>
      <c r="B48">
        <f>AD3</f>
        <v>11.082700000000001</v>
      </c>
      <c r="C48">
        <f>AE3</f>
        <v>4.9135</v>
      </c>
    </row>
    <row r="50" spans="1:3" x14ac:dyDescent="0.25">
      <c r="A50" t="s">
        <v>18</v>
      </c>
      <c r="B50">
        <f>AVERAGE(B41:B48)</f>
        <v>10.9570875</v>
      </c>
      <c r="C50">
        <f>AVERAGE(C41:C48)</f>
        <v>5.0930375000000003</v>
      </c>
    </row>
    <row r="51" spans="1:3" x14ac:dyDescent="0.25">
      <c r="A51" t="s">
        <v>7</v>
      </c>
      <c r="B51">
        <f>STDEV(B41:B48)</f>
        <v>1.291415358033307</v>
      </c>
      <c r="C51">
        <f>STDEV(C41:C48)</f>
        <v>0.30875936047117902</v>
      </c>
    </row>
    <row r="52" spans="1:3" x14ac:dyDescent="0.25">
      <c r="A52" t="s">
        <v>19</v>
      </c>
      <c r="B52">
        <f>1.5*B51</f>
        <v>1.9371230370499606</v>
      </c>
      <c r="C52">
        <f>1.5*C51</f>
        <v>0.46313904070676853</v>
      </c>
    </row>
    <row r="53" spans="1:3" x14ac:dyDescent="0.25">
      <c r="A53" t="s">
        <v>8</v>
      </c>
      <c r="B53">
        <f>2*B51</f>
        <v>2.582830716066614</v>
      </c>
      <c r="C53">
        <f>2*C51</f>
        <v>0.61751872094235805</v>
      </c>
    </row>
    <row r="54" spans="1:3" x14ac:dyDescent="0.25">
      <c r="A54" t="s">
        <v>20</v>
      </c>
      <c r="B54">
        <f>B50+B52</f>
        <v>12.894210537049961</v>
      </c>
      <c r="C54">
        <f>C50+C52</f>
        <v>5.5561765407067689</v>
      </c>
    </row>
    <row r="55" spans="1:3" x14ac:dyDescent="0.25">
      <c r="A55" t="s">
        <v>9</v>
      </c>
      <c r="B55">
        <f>B50+B53</f>
        <v>13.539918216066614</v>
      </c>
      <c r="C55">
        <f>C50+C53</f>
        <v>5.7105562209423582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2014-04-08T06:07:03Z</dcterms:created>
  <dcterms:modified xsi:type="dcterms:W3CDTF">2014-04-08T06:07:34Z</dcterms:modified>
</cp:coreProperties>
</file>