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<sst xmlns="http://schemas.openxmlformats.org/spreadsheetml/2006/main" count="48" uniqueCount="21">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</sst>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4.4604999999999997</v>
      </c>
      <c r="C3">
        <v>3.8898999999999999</v>
      </c>
      <c r="E3" s="1">
        <v>285</v>
      </c>
      <c r="F3">
        <v>4.8865999999999996</v>
      </c>
      <c r="G3">
        <v>3.6970999999999998</v>
      </c>
      <c r="I3" s="1">
        <v>285</v>
      </c>
      <c r="J3">
        <v>4.17</v>
      </c>
      <c r="K3">
        <v>3.6417999999999999</v>
      </c>
      <c r="M3" s="1">
        <v>285</v>
      </c>
      <c r="N3">
        <v>4.9619</v>
      </c>
      <c r="O3">
        <v>4.1342999999999996</v>
      </c>
      <c r="Q3" s="1">
        <v>285</v>
      </c>
      <c r="R3">
        <v>4.2706999999999997</v>
      </c>
      <c r="S3">
        <v>4.2077</v>
      </c>
      <c r="U3" s="1">
        <v>285</v>
      </c>
      <c r="V3">
        <v>4.8495999999999997</v>
      </c>
      <c r="W3">
        <v>4.8810000000000002</v>
      </c>
      <c r="Y3" s="1">
        <v>285</v>
      </c>
      <c r="Z3">
        <v>4.1802999999999999</v>
      </c>
      <c r="AA3">
        <v>3.9241999999999999</v>
      </c>
      <c r="AC3" s="1">
        <v>285</v>
      </c>
      <c r="AD3">
        <v>5.2130000000000001</v>
      </c>
      <c r="AE3">
        <v>4.8495999999999997</v>
      </c>
    </row>
    <row r="4" spans="1:31" x14ac:dyDescent="0.25">
      <c r="A4" s="1">
        <v>0.1</v>
      </c>
      <c r="B4">
        <v>3.73</v>
      </c>
      <c r="C4">
        <v>3.3788</v>
      </c>
      <c r="E4" s="1">
        <v>0.1</v>
      </c>
      <c r="F4">
        <v>4.9401000000000002</v>
      </c>
      <c r="G4">
        <v>4.3982999999999999</v>
      </c>
      <c r="I4" s="1">
        <v>0.1</v>
      </c>
      <c r="J4">
        <v>6.0727000000000002</v>
      </c>
      <c r="K4">
        <v>3.7484000000000002</v>
      </c>
      <c r="M4" s="1">
        <v>0.1</v>
      </c>
      <c r="N4">
        <v>4.6585000000000001</v>
      </c>
      <c r="O4">
        <v>3.5693999999999999</v>
      </c>
      <c r="Q4" s="1">
        <v>0.1</v>
      </c>
      <c r="R4">
        <v>4.0316000000000001</v>
      </c>
      <c r="S4">
        <v>4.9964000000000004</v>
      </c>
      <c r="U4" s="1">
        <v>0.1</v>
      </c>
      <c r="V4">
        <v>4.2885999999999997</v>
      </c>
      <c r="W4">
        <v>4.4972000000000003</v>
      </c>
      <c r="Y4" s="1">
        <v>0.1</v>
      </c>
      <c r="Z4">
        <v>3.3298999999999999</v>
      </c>
      <c r="AA4">
        <v>3.8504999999999998</v>
      </c>
      <c r="AC4" s="1">
        <v>0.1</v>
      </c>
      <c r="AD4">
        <v>5.0804999999999998</v>
      </c>
      <c r="AE4">
        <v>4.1656000000000004</v>
      </c>
    </row>
    <row r="5" spans="1:31" x14ac:dyDescent="0.25">
      <c r="A5" s="1">
        <v>0.2</v>
      </c>
      <c r="B5">
        <v>4.1776999999999997</v>
      </c>
      <c r="C5">
        <v>2.7376</v>
      </c>
      <c r="E5" s="1">
        <v>0.2</v>
      </c>
      <c r="F5">
        <v>4.4588999999999999</v>
      </c>
      <c r="G5">
        <v>3.4714</v>
      </c>
      <c r="I5" s="1">
        <v>0.2</v>
      </c>
      <c r="J5">
        <v>9.1578999999999997</v>
      </c>
      <c r="K5">
        <v>3.3212000000000002</v>
      </c>
      <c r="M5" s="1">
        <v>0.2</v>
      </c>
      <c r="N5">
        <v>4.8251999999999997</v>
      </c>
      <c r="O5">
        <v>3.2027999999999999</v>
      </c>
      <c r="Q5" s="1">
        <v>0.2</v>
      </c>
      <c r="R5">
        <v>4.8864000000000001</v>
      </c>
      <c r="S5">
        <v>5.9855999999999998</v>
      </c>
      <c r="U5" s="1">
        <v>0.2</v>
      </c>
      <c r="V5">
        <v>6.0480999999999998</v>
      </c>
      <c r="W5">
        <v>3.8986000000000001</v>
      </c>
      <c r="Y5" s="1">
        <v>0.2</v>
      </c>
      <c r="Z5">
        <v>4.0643000000000002</v>
      </c>
      <c r="AA5">
        <v>3.8418000000000001</v>
      </c>
      <c r="AC5" s="1">
        <v>0.2</v>
      </c>
      <c r="AD5">
        <v>4.8804999999999996</v>
      </c>
      <c r="AE5">
        <v>3.8788</v>
      </c>
    </row>
    <row r="6" spans="1:31" x14ac:dyDescent="0.25">
      <c r="A6" s="1">
        <v>0.3</v>
      </c>
      <c r="B6">
        <v>3.5752000000000002</v>
      </c>
      <c r="C6">
        <v>3.8822000000000001</v>
      </c>
      <c r="E6" s="1">
        <v>0.3</v>
      </c>
      <c r="F6">
        <v>4.8597999999999999</v>
      </c>
      <c r="G6">
        <v>3.3210999999999999</v>
      </c>
      <c r="I6" s="1">
        <v>0.3</v>
      </c>
      <c r="J6">
        <v>3.3481999999999998</v>
      </c>
      <c r="K6">
        <v>3.8845999999999998</v>
      </c>
      <c r="M6" s="1">
        <v>0.3</v>
      </c>
      <c r="N6">
        <v>4.2007000000000003</v>
      </c>
      <c r="O6">
        <v>2.9598</v>
      </c>
      <c r="Q6" s="1">
        <v>0.3</v>
      </c>
      <c r="R6">
        <v>4.8898000000000001</v>
      </c>
      <c r="S6">
        <v>5.1451000000000002</v>
      </c>
      <c r="U6" s="1">
        <v>0.3</v>
      </c>
      <c r="V6">
        <v>4.5632000000000001</v>
      </c>
      <c r="W6">
        <v>5.0244</v>
      </c>
      <c r="Y6" s="1">
        <v>0.3</v>
      </c>
      <c r="Z6">
        <v>4.0505000000000004</v>
      </c>
      <c r="AA6">
        <v>3.4613999999999998</v>
      </c>
      <c r="AC6" s="1">
        <v>0.3</v>
      </c>
      <c r="AD6">
        <v>4.6548999999999996</v>
      </c>
      <c r="AE6">
        <v>3.7046999999999999</v>
      </c>
    </row>
    <row r="7" spans="1:31" x14ac:dyDescent="0.25">
      <c r="A7" s="1">
        <v>0.4</v>
      </c>
      <c r="B7">
        <v>4.6329000000000002</v>
      </c>
      <c r="C7">
        <v>4.2815000000000003</v>
      </c>
      <c r="E7" s="1">
        <v>0.4</v>
      </c>
      <c r="F7">
        <v>3.9420000000000002</v>
      </c>
      <c r="G7">
        <v>3.0139999999999998</v>
      </c>
      <c r="I7" s="1">
        <v>0.4</v>
      </c>
      <c r="J7">
        <v>2.8086000000000002</v>
      </c>
      <c r="K7">
        <v>3.1429999999999998</v>
      </c>
      <c r="M7" s="1">
        <v>0.4</v>
      </c>
      <c r="N7">
        <v>4.1924000000000001</v>
      </c>
      <c r="O7">
        <v>3.5314000000000001</v>
      </c>
      <c r="Q7" s="1">
        <v>0.4</v>
      </c>
      <c r="R7">
        <v>5.6665999999999999</v>
      </c>
      <c r="S7">
        <v>7.2343000000000002</v>
      </c>
      <c r="U7" s="1">
        <v>0.4</v>
      </c>
      <c r="V7">
        <v>4.9682000000000004</v>
      </c>
      <c r="W7">
        <v>3.5964</v>
      </c>
      <c r="Y7" s="1">
        <v>0.4</v>
      </c>
      <c r="Z7">
        <v>4.3376999999999999</v>
      </c>
      <c r="AA7">
        <v>3.5106999999999999</v>
      </c>
      <c r="AC7" s="1">
        <v>0.4</v>
      </c>
      <c r="AD7">
        <v>3.8408000000000002</v>
      </c>
      <c r="AE7">
        <v>3.2452999999999999</v>
      </c>
    </row>
    <row r="8" spans="1:31" x14ac:dyDescent="0.25">
      <c r="A8" s="1">
        <v>0.5</v>
      </c>
      <c r="B8">
        <v>4.5384000000000002</v>
      </c>
      <c r="C8">
        <v>5.4329000000000001</v>
      </c>
      <c r="E8" s="1">
        <v>0.5</v>
      </c>
      <c r="F8">
        <v>4.2564000000000002</v>
      </c>
      <c r="G8">
        <v>3.2153999999999998</v>
      </c>
      <c r="I8" s="1">
        <v>0.5</v>
      </c>
      <c r="J8">
        <v>3.9981</v>
      </c>
      <c r="K8">
        <v>3.6248</v>
      </c>
      <c r="M8" s="1">
        <v>0.5</v>
      </c>
      <c r="N8">
        <v>5.9774000000000003</v>
      </c>
      <c r="O8">
        <v>3.9483999999999999</v>
      </c>
      <c r="Q8" s="1">
        <v>0.5</v>
      </c>
      <c r="R8">
        <v>6.3724999999999996</v>
      </c>
      <c r="S8">
        <v>8.0503</v>
      </c>
      <c r="U8" s="1">
        <v>0.5</v>
      </c>
      <c r="V8">
        <v>4.1771000000000003</v>
      </c>
      <c r="W8">
        <v>3.8978000000000002</v>
      </c>
      <c r="Y8" s="1">
        <v>0.5</v>
      </c>
      <c r="Z8">
        <v>3.1623999999999999</v>
      </c>
      <c r="AA8">
        <v>4.1765999999999996</v>
      </c>
      <c r="AC8" s="1">
        <v>0.5</v>
      </c>
      <c r="AD8">
        <v>4.5486000000000004</v>
      </c>
      <c r="AE8">
        <v>3.9443999999999999</v>
      </c>
    </row>
    <row r="9" spans="1:31" x14ac:dyDescent="0.25">
      <c r="A9" s="1">
        <v>0.6</v>
      </c>
      <c r="B9">
        <v>4.4703999999999997</v>
      </c>
      <c r="C9">
        <v>5.4946000000000002</v>
      </c>
      <c r="E9" s="1">
        <v>0.6</v>
      </c>
      <c r="F9">
        <v>4.7602000000000002</v>
      </c>
      <c r="G9">
        <v>3.7662</v>
      </c>
      <c r="I9" s="1">
        <v>0.6</v>
      </c>
      <c r="J9">
        <v>3.9723999999999999</v>
      </c>
      <c r="K9">
        <v>3.7568000000000001</v>
      </c>
      <c r="M9" s="1">
        <v>0.6</v>
      </c>
      <c r="N9">
        <v>3.3828</v>
      </c>
      <c r="O9">
        <v>4.5079000000000002</v>
      </c>
      <c r="Q9" s="1">
        <v>0.6</v>
      </c>
      <c r="R9">
        <v>5.9253</v>
      </c>
      <c r="S9">
        <v>9.0378000000000007</v>
      </c>
      <c r="U9" s="1">
        <v>0.6</v>
      </c>
      <c r="V9">
        <v>4.0856000000000003</v>
      </c>
      <c r="W9">
        <v>3.9466999999999999</v>
      </c>
      <c r="Y9" s="1">
        <v>0.6</v>
      </c>
      <c r="Z9">
        <v>3.2924000000000002</v>
      </c>
      <c r="AA9">
        <v>4.6711</v>
      </c>
      <c r="AC9" s="1">
        <v>0.6</v>
      </c>
      <c r="AD9">
        <v>5.1473000000000004</v>
      </c>
      <c r="AE9">
        <v>4.0427999999999997</v>
      </c>
    </row>
    <row r="10" spans="1:31" x14ac:dyDescent="0.25">
      <c r="A10" s="1">
        <v>0.7</v>
      </c>
      <c r="B10">
        <v>3.8319000000000001</v>
      </c>
      <c r="C10">
        <v>4.6661999999999999</v>
      </c>
      <c r="E10" s="1">
        <v>0.7</v>
      </c>
      <c r="F10">
        <v>5.5789</v>
      </c>
      <c r="G10">
        <v>2.8374000000000001</v>
      </c>
      <c r="I10" s="1">
        <v>0.7</v>
      </c>
      <c r="J10">
        <v>3.8220000000000001</v>
      </c>
      <c r="K10">
        <v>3.4698000000000002</v>
      </c>
      <c r="M10" s="1">
        <v>0.7</v>
      </c>
      <c r="N10">
        <v>4.0107999999999997</v>
      </c>
      <c r="O10">
        <v>5.0918999999999999</v>
      </c>
      <c r="Q10" s="1">
        <v>0.7</v>
      </c>
      <c r="R10">
        <v>5.9039000000000001</v>
      </c>
      <c r="S10">
        <v>8.5289999999999999</v>
      </c>
      <c r="U10" s="1">
        <v>0.7</v>
      </c>
      <c r="V10">
        <v>4.0061999999999998</v>
      </c>
      <c r="W10">
        <v>4.4002999999999997</v>
      </c>
      <c r="Y10" s="1">
        <v>0.7</v>
      </c>
      <c r="Z10">
        <v>5.1356999999999999</v>
      </c>
      <c r="AA10">
        <v>4.2397999999999998</v>
      </c>
      <c r="AC10" s="1">
        <v>0.7</v>
      </c>
      <c r="AD10">
        <v>5.1935000000000002</v>
      </c>
      <c r="AE10">
        <v>3.7662</v>
      </c>
    </row>
    <row r="11" spans="1:31" x14ac:dyDescent="0.25">
      <c r="A11" s="1">
        <v>0.8</v>
      </c>
      <c r="B11">
        <v>4.4314999999999998</v>
      </c>
      <c r="C11">
        <v>3.8601999999999999</v>
      </c>
      <c r="E11" s="1">
        <v>0.8</v>
      </c>
      <c r="F11">
        <v>5.1058000000000003</v>
      </c>
      <c r="G11">
        <v>3.3471000000000002</v>
      </c>
      <c r="I11" s="1">
        <v>0.8</v>
      </c>
      <c r="J11">
        <v>4.3601000000000001</v>
      </c>
      <c r="K11">
        <v>3.6198000000000001</v>
      </c>
      <c r="M11" s="1">
        <v>0.8</v>
      </c>
      <c r="N11">
        <v>3.5436000000000001</v>
      </c>
      <c r="O11">
        <v>3.9083000000000001</v>
      </c>
      <c r="Q11" s="1">
        <v>0.8</v>
      </c>
      <c r="R11">
        <v>6.7523999999999997</v>
      </c>
      <c r="S11">
        <v>9.7142999999999997</v>
      </c>
      <c r="U11" s="1">
        <v>0.8</v>
      </c>
      <c r="V11">
        <v>2.7496</v>
      </c>
      <c r="W11">
        <v>3.0682</v>
      </c>
      <c r="Y11" s="1">
        <v>0.8</v>
      </c>
      <c r="Z11">
        <v>4.1414</v>
      </c>
      <c r="AA11">
        <v>2.9577</v>
      </c>
      <c r="AC11" s="1">
        <v>0.8</v>
      </c>
      <c r="AD11">
        <v>4.0445000000000002</v>
      </c>
      <c r="AE11">
        <v>3.6240000000000001</v>
      </c>
    </row>
    <row r="12" spans="1:31" x14ac:dyDescent="0.25">
      <c r="A12" s="1">
        <v>0.9</v>
      </c>
      <c r="B12">
        <v>4.5091999999999999</v>
      </c>
      <c r="C12">
        <v>4.1882999999999999</v>
      </c>
      <c r="E12" s="1">
        <v>0.9</v>
      </c>
      <c r="F12">
        <v>4.1062000000000003</v>
      </c>
      <c r="G12">
        <v>3.4020999999999999</v>
      </c>
      <c r="I12" s="1">
        <v>0.9</v>
      </c>
      <c r="J12">
        <v>3.4428000000000001</v>
      </c>
      <c r="K12">
        <v>3.4984999999999999</v>
      </c>
      <c r="M12" s="1">
        <v>0.9</v>
      </c>
      <c r="N12">
        <v>5.0156999999999998</v>
      </c>
      <c r="O12">
        <v>4.9074</v>
      </c>
      <c r="Q12" s="1">
        <v>0.9</v>
      </c>
      <c r="R12">
        <v>7.1677999999999997</v>
      </c>
      <c r="S12">
        <v>10.0779</v>
      </c>
      <c r="U12" s="1">
        <v>0.9</v>
      </c>
      <c r="V12">
        <v>3.7890000000000001</v>
      </c>
      <c r="W12">
        <v>4.4840999999999998</v>
      </c>
      <c r="Y12" s="1">
        <v>0.9</v>
      </c>
      <c r="Z12">
        <v>4.2088999999999999</v>
      </c>
      <c r="AA12">
        <v>3.3290999999999999</v>
      </c>
      <c r="AC12" s="1">
        <v>0.9</v>
      </c>
      <c r="AD12">
        <v>3.8056000000000001</v>
      </c>
      <c r="AE12">
        <v>4.7009999999999996</v>
      </c>
    </row>
    <row r="13" spans="1:31" x14ac:dyDescent="0.25">
      <c r="A13" s="1">
        <v>1</v>
      </c>
      <c r="B13">
        <v>3.7208999999999999</v>
      </c>
      <c r="C13">
        <v>4.4435000000000002</v>
      </c>
      <c r="E13" s="1">
        <v>1</v>
      </c>
      <c r="F13">
        <v>4.7899000000000003</v>
      </c>
      <c r="G13">
        <v>3.6217000000000001</v>
      </c>
      <c r="I13" s="1">
        <v>1</v>
      </c>
      <c r="J13">
        <v>5.2259000000000002</v>
      </c>
      <c r="K13">
        <v>4.7148000000000003</v>
      </c>
      <c r="M13" s="1">
        <v>1</v>
      </c>
      <c r="N13">
        <v>5.2878999999999996</v>
      </c>
      <c r="O13">
        <v>5.3205999999999998</v>
      </c>
      <c r="Q13" s="1">
        <v>1</v>
      </c>
      <c r="R13">
        <v>5.8936999999999999</v>
      </c>
      <c r="S13">
        <v>9.8184000000000005</v>
      </c>
      <c r="U13" s="1">
        <v>1</v>
      </c>
      <c r="V13">
        <v>4.2176</v>
      </c>
      <c r="W13">
        <v>3.1867000000000001</v>
      </c>
      <c r="Y13" s="1">
        <v>1</v>
      </c>
      <c r="Z13">
        <v>3.3254000000000001</v>
      </c>
      <c r="AA13">
        <v>5.8070000000000004</v>
      </c>
      <c r="AC13" s="1">
        <v>1</v>
      </c>
      <c r="AD13">
        <v>3.7134999999999998</v>
      </c>
      <c r="AE13">
        <v>4.0216000000000003</v>
      </c>
    </row>
    <row r="15" spans="1:31" x14ac:dyDescent="0.25">
      <c r="A15" t="s">
        <v>6</v>
      </c>
      <c r="B15">
        <f>AVERAGE(B4:B13)</f>
        <v>4.1618100000000009</v>
      </c>
      <c r="C15">
        <f>AVERAGE(C4:C13)</f>
        <v>4.23658</v>
      </c>
      <c r="F15">
        <f>AVERAGE(F4:F13)</f>
        <v>4.6798200000000012</v>
      </c>
      <c r="G15">
        <f>AVERAGE(G4:G13)</f>
        <v>3.43947</v>
      </c>
      <c r="J15">
        <f>AVERAGE(J4:J13)</f>
        <v>4.6208700000000009</v>
      </c>
      <c r="K15">
        <f>AVERAGE(K4:K13)</f>
        <v>3.6781700000000002</v>
      </c>
      <c r="N15">
        <f>AVERAGE(N4:N13)</f>
        <v>4.5095000000000001</v>
      </c>
      <c r="O15">
        <f>AVERAGE(O4:O13)</f>
        <v>4.0947899999999997</v>
      </c>
      <c r="R15">
        <f>AVERAGE(R4:R13)</f>
        <v>5.7490000000000006</v>
      </c>
      <c r="S15">
        <f>AVERAGE(S4:S13)</f>
        <v>7.8589099999999998</v>
      </c>
      <c r="V15">
        <f>AVERAGE(V4:V13)</f>
        <v>4.28932</v>
      </c>
      <c r="W15">
        <f>AVERAGE(W4:W13)</f>
        <v>4.0000400000000003</v>
      </c>
      <c r="Z15">
        <f>AVERAGE(Z4:Z13)</f>
        <v>3.9048600000000007</v>
      </c>
      <c r="AA15">
        <f>AVERAGE(AA4:AA13)</f>
        <v>3.9845699999999993</v>
      </c>
      <c r="AD15">
        <f>AVERAGE(AD4:AD13)</f>
        <v>4.4909699999999999</v>
      </c>
      <c r="AE15">
        <f>AVERAGE(AE4:AE13)</f>
        <v>3.90944</v>
      </c>
    </row>
    <row r="16" spans="1:31" x14ac:dyDescent="0.25">
      <c r="A16" t="s">
        <v>7</v>
      </c>
      <c r="B16">
        <f>STDEV(B4:B13)</f>
        <v>0.40640046054763929</v>
      </c>
      <c r="C16">
        <f>STDEV(C4:C13)</f>
        <v>0.84954291736465237</v>
      </c>
      <c r="F16">
        <f>STDEV(F4:F13)</f>
        <v>0.4955389026100776</v>
      </c>
      <c r="G16">
        <f>STDEV(G4:G13)</f>
        <v>0.43179152904562268</v>
      </c>
      <c r="J16">
        <f>STDEV(J4:J13)</f>
        <v>1.8518736266279052</v>
      </c>
      <c r="K16">
        <f>STDEV(K4:K13)</f>
        <v>0.42480313361995431</v>
      </c>
      <c r="N16">
        <f>STDEV(N4:N13)</f>
        <v>0.80178759586868975</v>
      </c>
      <c r="O16">
        <f>STDEV(O4:O13)</f>
        <v>0.82065917604217697</v>
      </c>
      <c r="R16">
        <f>STDEV(R4:R13)</f>
        <v>0.93826831983180203</v>
      </c>
      <c r="S16">
        <f>STDEV(S4:S13)</f>
        <v>1.9304454963384297</v>
      </c>
      <c r="V16">
        <f>STDEV(V4:V13)</f>
        <v>0.84259187141686642</v>
      </c>
      <c r="W16">
        <f>STDEV(W4:W13)</f>
        <v>0.6153016300969808</v>
      </c>
      <c r="Z16">
        <f>STDEV(Z4:Z13)</f>
        <v>0.62272235511144769</v>
      </c>
      <c r="AA16">
        <f>STDEV(AA4:AA13)</f>
        <v>0.8107138830136783</v>
      </c>
      <c r="AD16">
        <f>STDEV(AD4:AD13)</f>
        <v>0.59161165011817751</v>
      </c>
      <c r="AE16">
        <f>STDEV(AE4:AE13)</f>
        <v>0.38147448494842567</v>
      </c>
    </row>
    <row r="17" spans="1:42" x14ac:dyDescent="0.25">
      <c r="A17" t="s">
        <v>8</v>
      </c>
      <c r="B17">
        <f>2*B16</f>
        <v>0.81280092109527857</v>
      </c>
      <c r="C17">
        <f>2*C16</f>
        <v>1.6990858347293047</v>
      </c>
      <c r="F17">
        <f>2*F16</f>
        <v>0.99107780522015521</v>
      </c>
      <c r="G17">
        <f>2*G16</f>
        <v>0.86358305809124536</v>
      </c>
      <c r="J17">
        <f>2*J16</f>
        <v>3.7037472532558104</v>
      </c>
      <c r="K17">
        <f>2*K16</f>
        <v>0.84960626723990862</v>
      </c>
      <c r="N17">
        <f>2*N16</f>
        <v>1.6035751917373795</v>
      </c>
      <c r="O17">
        <f>2*O16</f>
        <v>1.6413183520843539</v>
      </c>
      <c r="R17">
        <f>2*R16</f>
        <v>1.8765366396636041</v>
      </c>
      <c r="S17">
        <f>2*S16</f>
        <v>3.8608909926768593</v>
      </c>
      <c r="V17">
        <f>2*V16</f>
        <v>1.6851837428337328</v>
      </c>
      <c r="W17">
        <f>2*W16</f>
        <v>1.2306032601939616</v>
      </c>
      <c r="Z17">
        <f>2*Z16</f>
        <v>1.2454447102228954</v>
      </c>
      <c r="AA17">
        <f>2*AA16</f>
        <v>1.6214277660273566</v>
      </c>
      <c r="AD17">
        <f>2*AD16</f>
        <v>1.183223300236355</v>
      </c>
      <c r="AE17">
        <f>2*AE16</f>
        <v>0.76294896989685135</v>
      </c>
    </row>
    <row r="18" spans="1:42" x14ac:dyDescent="0.25">
      <c r="A18" t="s">
        <v>9</v>
      </c>
      <c r="B18">
        <f>B15+B17</f>
        <v>4.9746109210952794</v>
      </c>
      <c r="C18">
        <f>C15+C17</f>
        <v>5.9356658347293045</v>
      </c>
      <c r="F18">
        <f>F15+F17</f>
        <v>5.6708978052201564</v>
      </c>
      <c r="G18">
        <f>G15+G17</f>
        <v>4.3030530580912458</v>
      </c>
      <c r="J18">
        <f>J15+J17</f>
        <v>8.3246172532558109</v>
      </c>
      <c r="K18">
        <f>K15+K17</f>
        <v>4.5277762672399087</v>
      </c>
      <c r="N18">
        <f>N15+N17</f>
        <v>6.11307519173738</v>
      </c>
      <c r="O18">
        <f>O15+O17</f>
        <v>5.7361083520843534</v>
      </c>
      <c r="R18">
        <f>R15+R17</f>
        <v>7.6255366396636042</v>
      </c>
      <c r="S18">
        <f>S15+S17</f>
        <v>11.719800992676859</v>
      </c>
      <c r="V18">
        <f>V15+V17</f>
        <v>5.9745037428337326</v>
      </c>
      <c r="W18">
        <f>W15+W17</f>
        <v>5.2306432601939621</v>
      </c>
      <c r="Z18">
        <f>Z15+Z17</f>
        <v>5.1503047102228958</v>
      </c>
      <c r="AA18">
        <f>AA15+AA17</f>
        <v>5.6059977660273557</v>
      </c>
      <c r="AD18">
        <f>AD15+AD17</f>
        <v>5.6741933002363547</v>
      </c>
      <c r="AE18">
        <f>AE15+AE17</f>
        <v>4.6723889698968515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4.6240749999999995</v>
      </c>
      <c r="K26">
        <f>AVERAGE(C3,G3,K3,O3,S3,W3,AA3,AE3)</f>
        <v>4.1532</v>
      </c>
      <c r="N26">
        <f>J27-J26</f>
        <v>-0.10758750000000017</v>
      </c>
      <c r="O26">
        <f>K27-K26</f>
        <v>-7.7625000000000277E-2</v>
      </c>
      <c r="P26" s="1">
        <v>0.1</v>
      </c>
      <c r="Q26">
        <f>N26/J26*100</f>
        <v>-2.3266815525267255</v>
      </c>
      <c r="R26">
        <f>O26/K26*100</f>
        <v>-1.8690407396706223</v>
      </c>
      <c r="U26">
        <f>J26</f>
        <v>4.6240749999999995</v>
      </c>
      <c r="V26">
        <f>K26</f>
        <v>4.1532</v>
      </c>
      <c r="W26">
        <f>Q26</f>
        <v>-2.3266815525267255</v>
      </c>
      <c r="X26">
        <f>Q27</f>
        <v>14.885139190000164</v>
      </c>
      <c r="Y26">
        <f>Q28</f>
        <v>-7.705054524418391</v>
      </c>
      <c r="Z26">
        <f>Q29</f>
        <v>-7.037623740964392</v>
      </c>
      <c r="AA26">
        <f>Q30</f>
        <v>0.10353422035758383</v>
      </c>
      <c r="AB26">
        <f>Q31</f>
        <v>-5.2880846439558065</v>
      </c>
      <c r="AC26">
        <f>Q32</f>
        <v>1.3254002151781841</v>
      </c>
      <c r="AD26">
        <f>Q33</f>
        <v>-5.0380346339537843</v>
      </c>
      <c r="AE26">
        <f>Q34</f>
        <v>-2.5610527510907444</v>
      </c>
      <c r="AF26">
        <f>Q35</f>
        <v>-2.2107124127527973</v>
      </c>
      <c r="AG26">
        <f>R26</f>
        <v>-1.8690407396706223</v>
      </c>
      <c r="AH26">
        <f>R27</f>
        <v>-8.6914908985842203</v>
      </c>
      <c r="AI26">
        <f>R28</f>
        <v>-5.5448208610228198</v>
      </c>
      <c r="AJ26">
        <f>R29</f>
        <v>-5.0232350958297225</v>
      </c>
      <c r="AK26">
        <f>R30</f>
        <v>9.2248146007897454</v>
      </c>
      <c r="AL26">
        <f>R31</f>
        <v>18.053248097852258</v>
      </c>
      <c r="AM26">
        <f>R32</f>
        <v>11.361721082538761</v>
      </c>
      <c r="AN26">
        <f>R33</f>
        <v>2.6305017817586509</v>
      </c>
      <c r="AO26">
        <f>R34</f>
        <v>16.140566310314917</v>
      </c>
      <c r="AP26">
        <f>R35</f>
        <v>23.201085909660023</v>
      </c>
    </row>
    <row r="27" spans="1:42" x14ac:dyDescent="0.25">
      <c r="I27" s="1">
        <v>0.1</v>
      </c>
      <c r="J27">
        <f>AVERAGE(B4,F4,J4,N4,R4,V4,Z4,AD4)</f>
        <v>4.5164874999999993</v>
      </c>
      <c r="K27">
        <f>AVERAGE(C4,G4,K4,O4,S4,W4,AA4,AE4)</f>
        <v>4.0755749999999997</v>
      </c>
      <c r="N27">
        <f>J28-J26</f>
        <v>0.68829999999999991</v>
      </c>
      <c r="O27">
        <f>K28-K26</f>
        <v>-0.36097499999999982</v>
      </c>
      <c r="P27" s="1">
        <v>0.2</v>
      </c>
      <c r="Q27">
        <f>N27/J26*100</f>
        <v>14.885139190000164</v>
      </c>
      <c r="R27">
        <f>O27/K26*100</f>
        <v>-8.6914908985842203</v>
      </c>
    </row>
    <row r="28" spans="1:42" x14ac:dyDescent="0.25">
      <c r="I28" s="1">
        <v>0.2</v>
      </c>
      <c r="J28">
        <f>AVERAGE(B5,F5,J5,N5,R5,V5,Z5,AD5)</f>
        <v>5.3123749999999994</v>
      </c>
      <c r="K28">
        <f>AVERAGE(C5,G5,K5,O5,S5,W5,AA5,AE5)</f>
        <v>3.7922250000000002</v>
      </c>
      <c r="N28">
        <f>J29-J26</f>
        <v>-0.35628749999999965</v>
      </c>
      <c r="O28">
        <f>K29-K26</f>
        <v>-0.23028749999999976</v>
      </c>
      <c r="P28" s="1">
        <v>0.3</v>
      </c>
      <c r="Q28">
        <f>N28/J26*100</f>
        <v>-7.705054524418391</v>
      </c>
      <c r="R28">
        <f>O28/K26*100</f>
        <v>-5.5448208610228198</v>
      </c>
    </row>
    <row r="29" spans="1:42" x14ac:dyDescent="0.25">
      <c r="I29" s="1">
        <v>0.3</v>
      </c>
      <c r="J29">
        <f>AVERAGE(B6,F6,J6,N6,R6,V6,Z6,AD6)</f>
        <v>4.2677874999999998</v>
      </c>
      <c r="K29">
        <f>AVERAGE(C6,G6,K6,O6,S6,W6,AA6,AE6)</f>
        <v>3.9229125000000002</v>
      </c>
      <c r="N29">
        <f>J30-J26</f>
        <v>-0.32542499999999919</v>
      </c>
      <c r="O29">
        <f>K30-K26</f>
        <v>-0.20862500000000006</v>
      </c>
      <c r="P29" s="1">
        <v>0.4</v>
      </c>
      <c r="Q29">
        <f>N29/J26*100</f>
        <v>-7.037623740964392</v>
      </c>
      <c r="R29">
        <f>O29/K26*100</f>
        <v>-5.0232350958297225</v>
      </c>
    </row>
    <row r="30" spans="1:42" x14ac:dyDescent="0.25">
      <c r="I30" s="1">
        <v>0.4</v>
      </c>
      <c r="J30">
        <f>AVERAGE(B7,F7,J7,N7,R7,V7,Z7,AD7)</f>
        <v>4.2986500000000003</v>
      </c>
      <c r="K30">
        <f>AVERAGE(C7,G7,K7,O7,S7,W7,AA7,AE7)</f>
        <v>3.9445749999999999</v>
      </c>
      <c r="N30">
        <f>J31-J26</f>
        <v>4.7874999999999446E-3</v>
      </c>
      <c r="O30">
        <f>K31-K26</f>
        <v>0.38312499999999972</v>
      </c>
      <c r="P30" s="1">
        <v>0.5</v>
      </c>
      <c r="Q30">
        <f>N30/J26*100</f>
        <v>0.10353422035758383</v>
      </c>
      <c r="R30">
        <f>O30/K26*100</f>
        <v>9.2248146007897454</v>
      </c>
    </row>
    <row r="31" spans="1:42" x14ac:dyDescent="0.25">
      <c r="I31" s="1">
        <v>0.5</v>
      </c>
      <c r="J31">
        <f>AVERAGE(B8,F8,J8,N8,R8,V8,Z8,AD8)</f>
        <v>4.6288624999999994</v>
      </c>
      <c r="K31">
        <f>AVERAGE(C8,G8,K8,O8,S8,W8,AA8,AE8)</f>
        <v>4.5363249999999997</v>
      </c>
      <c r="N31">
        <f>J32-J26</f>
        <v>-0.24452499999999944</v>
      </c>
      <c r="O31">
        <f>K32-K26</f>
        <v>0.74978750000000005</v>
      </c>
      <c r="P31" s="1">
        <v>0.6</v>
      </c>
      <c r="Q31">
        <f>N31/J26*100</f>
        <v>-5.2880846439558065</v>
      </c>
      <c r="R31">
        <f>O31/K26*100</f>
        <v>18.053248097852258</v>
      </c>
    </row>
    <row r="32" spans="1:42" x14ac:dyDescent="0.25">
      <c r="I32" s="1">
        <v>0.6</v>
      </c>
      <c r="J32">
        <f>AVERAGE(B9,F9,J9,N9,R9,V9,Z9,AD9)</f>
        <v>4.3795500000000001</v>
      </c>
      <c r="K32">
        <f>AVERAGE(C9,G9,K9,O9,S9,W9,AA9,AE9)</f>
        <v>4.9029875000000001</v>
      </c>
      <c r="N32">
        <f>J33-J26</f>
        <v>6.1287500000000605E-2</v>
      </c>
      <c r="O32">
        <f>K33-K26</f>
        <v>0.47187499999999982</v>
      </c>
      <c r="P32" s="1">
        <v>0.7</v>
      </c>
      <c r="Q32">
        <f>N32/J26*100</f>
        <v>1.3254002151781841</v>
      </c>
      <c r="R32">
        <f>O32/K26*100</f>
        <v>11.361721082538761</v>
      </c>
    </row>
    <row r="33" spans="1:18" x14ac:dyDescent="0.25">
      <c r="I33" s="1">
        <v>0.7</v>
      </c>
      <c r="J33">
        <f>AVERAGE(B10,F10,J10,N10,R10,V10,Z10,AD10)</f>
        <v>4.6853625000000001</v>
      </c>
      <c r="K33">
        <f>AVERAGE(C10,G10,K10,O10,S10,W10,AA10,AE10)</f>
        <v>4.6250749999999998</v>
      </c>
      <c r="N33">
        <f>J34-J26</f>
        <v>-0.23296249999999841</v>
      </c>
      <c r="O33">
        <f>K34-K26</f>
        <v>0.10925000000000029</v>
      </c>
      <c r="P33" s="1">
        <v>0.8</v>
      </c>
      <c r="Q33">
        <f>N33/J26*100</f>
        <v>-5.0380346339537843</v>
      </c>
      <c r="R33">
        <f>O33/K26*100</f>
        <v>2.6305017817586509</v>
      </c>
    </row>
    <row r="34" spans="1:18" x14ac:dyDescent="0.25">
      <c r="I34" s="1">
        <v>0.8</v>
      </c>
      <c r="J34">
        <f>AVERAGE(B11,F11,J11,N11,R11,V11,Z11,AD11)</f>
        <v>4.3911125000000011</v>
      </c>
      <c r="K34">
        <f>AVERAGE(C11,G11,K11,O11,S11,W11,AA11,AE11)</f>
        <v>4.2624500000000003</v>
      </c>
      <c r="N34">
        <f>J35-J26</f>
        <v>-0.11842499999999934</v>
      </c>
      <c r="O34">
        <f>K35-K26</f>
        <v>0.67034999999999911</v>
      </c>
      <c r="P34" s="1">
        <v>0.9</v>
      </c>
      <c r="Q34">
        <f>N34/J26*100</f>
        <v>-2.5610527510907444</v>
      </c>
      <c r="R34">
        <f>O34/K26*100</f>
        <v>16.140566310314917</v>
      </c>
    </row>
    <row r="35" spans="1:18" x14ac:dyDescent="0.25">
      <c r="I35" s="1">
        <v>0.9</v>
      </c>
      <c r="J35">
        <f>AVERAGE(B12,F12,J12,N12,R12,V12,Z12,AD12)</f>
        <v>4.5056500000000002</v>
      </c>
      <c r="K35">
        <f>AVERAGE(C12,G12,K12,O12,S12,W12,AA12,AE12)</f>
        <v>4.8235499999999991</v>
      </c>
      <c r="N35">
        <f>J36-J26</f>
        <v>-0.1022249999999989</v>
      </c>
      <c r="O35">
        <f>K36-K26</f>
        <v>0.96358750000000004</v>
      </c>
      <c r="P35" s="1">
        <v>1</v>
      </c>
      <c r="Q35">
        <f>N35/J26*100</f>
        <v>-2.2107124127527973</v>
      </c>
      <c r="R35">
        <f>O35/K26*100</f>
        <v>23.201085909660023</v>
      </c>
    </row>
    <row r="36" spans="1:18" x14ac:dyDescent="0.25">
      <c r="I36" s="1">
        <v>1</v>
      </c>
      <c r="J36">
        <f>AVERAGE(B13,F13,J13,N13,R13,V13,Z13,AD13)</f>
        <v>4.5218500000000006</v>
      </c>
      <c r="K36">
        <f>AVERAGE(C13,G13,K13,O13,S13,W13,AA13,AE13)</f>
        <v>5.1167875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4.4604999999999997</v>
      </c>
      <c r="C41">
        <f>C3</f>
        <v>3.8898999999999999</v>
      </c>
    </row>
    <row r="42" spans="1:18" x14ac:dyDescent="0.25">
      <c r="A42" s="1">
        <v>2</v>
      </c>
      <c r="B42">
        <f>F3</f>
        <v>4.8865999999999996</v>
      </c>
      <c r="C42">
        <f>G3</f>
        <v>3.6970999999999998</v>
      </c>
    </row>
    <row r="43" spans="1:18" x14ac:dyDescent="0.25">
      <c r="A43" s="1">
        <v>3</v>
      </c>
      <c r="B43">
        <f>J3</f>
        <v>4.17</v>
      </c>
      <c r="C43">
        <f>K3</f>
        <v>3.6417999999999999</v>
      </c>
    </row>
    <row r="44" spans="1:18" x14ac:dyDescent="0.25">
      <c r="A44" s="1">
        <v>4</v>
      </c>
      <c r="B44">
        <f>N3</f>
        <v>4.9619</v>
      </c>
      <c r="C44">
        <f>O3</f>
        <v>4.1342999999999996</v>
      </c>
    </row>
    <row r="45" spans="1:18" x14ac:dyDescent="0.25">
      <c r="A45" s="1">
        <v>5</v>
      </c>
      <c r="B45">
        <f>R3</f>
        <v>4.2706999999999997</v>
      </c>
      <c r="C45">
        <f>S3</f>
        <v>4.2077</v>
      </c>
    </row>
    <row r="46" spans="1:18" x14ac:dyDescent="0.25">
      <c r="A46" s="1">
        <v>6</v>
      </c>
      <c r="B46">
        <f>V3</f>
        <v>4.8495999999999997</v>
      </c>
      <c r="C46">
        <f>W3</f>
        <v>4.8810000000000002</v>
      </c>
    </row>
    <row r="47" spans="1:18" x14ac:dyDescent="0.25">
      <c r="A47" s="1">
        <v>7</v>
      </c>
      <c r="B47">
        <f>Z3</f>
        <v>4.1802999999999999</v>
      </c>
      <c r="C47">
        <f>AA3</f>
        <v>3.9241999999999999</v>
      </c>
    </row>
    <row r="48" spans="1:18" x14ac:dyDescent="0.25">
      <c r="A48" s="1">
        <v>8</v>
      </c>
      <c r="B48">
        <f>AD3</f>
        <v>5.2130000000000001</v>
      </c>
      <c r="C48">
        <f>AE3</f>
        <v>4.8495999999999997</v>
      </c>
    </row>
    <row r="50" spans="1:3" x14ac:dyDescent="0.25">
      <c r="A50" t="s">
        <v>18</v>
      </c>
      <c r="B50">
        <f>AVERAGE(B41:B48)</f>
        <v>4.6240749999999995</v>
      </c>
      <c r="C50">
        <f>AVERAGE(C41:C48)</f>
        <v>4.1532</v>
      </c>
    </row>
    <row r="51" spans="1:3" x14ac:dyDescent="0.25">
      <c r="A51" t="s">
        <v>7</v>
      </c>
      <c r="B51">
        <f>STDEV(B41:B48)</f>
        <v>0.40275662892478525</v>
      </c>
      <c r="C51">
        <f>STDEV(C41:C48)</f>
        <v>0.4794816129351126</v>
      </c>
    </row>
    <row r="52" spans="1:3" x14ac:dyDescent="0.25">
      <c r="A52" t="s">
        <v>19</v>
      </c>
      <c r="B52">
        <f>1.5*B51</f>
        <v>0.60413494338717788</v>
      </c>
      <c r="C52">
        <f>1.5*C51</f>
        <v>0.71922241940266884</v>
      </c>
    </row>
    <row r="53" spans="1:3" x14ac:dyDescent="0.25">
      <c r="A53" t="s">
        <v>8</v>
      </c>
      <c r="B53">
        <f>2*B51</f>
        <v>0.80551325784957051</v>
      </c>
      <c r="C53">
        <f>2*C51</f>
        <v>0.9589632258702252</v>
      </c>
    </row>
    <row r="54" spans="1:3" x14ac:dyDescent="0.25">
      <c r="A54" t="s">
        <v>20</v>
      </c>
      <c r="B54">
        <f>B50+B52</f>
        <v>5.2282099433871778</v>
      </c>
      <c r="C54">
        <f>C50+C52</f>
        <v>4.8724224194026693</v>
      </c>
    </row>
    <row r="55" spans="1:3" x14ac:dyDescent="0.25">
      <c r="A55" t="s">
        <v>9</v>
      </c>
      <c r="B55">
        <f>B50+B53</f>
        <v>5.42958825784957</v>
      </c>
      <c r="C55">
        <f>C50+C53</f>
        <v>5.1121632258702254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2014-04-08T06:13:26Z</dcterms:created>
  <dcterms:modified xsi:type="dcterms:W3CDTF">2014-04-08T06:14:02Z</dcterms:modified>
</cp:coreProperties>
</file>