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<sst xmlns="http://schemas.openxmlformats.org/spreadsheetml/2006/main" count="48" uniqueCount="21">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</sst>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4.0784000000000002</v>
      </c>
      <c r="C3">
        <v>3.3026</v>
      </c>
      <c r="E3" s="1">
        <v>913</v>
      </c>
      <c r="F3">
        <v>4.9318999999999997</v>
      </c>
      <c r="G3">
        <v>3.3054999999999999</v>
      </c>
      <c r="I3" s="1">
        <v>913</v>
      </c>
      <c r="J3">
        <v>4.2271000000000001</v>
      </c>
      <c r="K3">
        <v>3.2755000000000001</v>
      </c>
      <c r="M3" s="1">
        <v>913</v>
      </c>
      <c r="N3">
        <v>4.8939000000000004</v>
      </c>
      <c r="O3">
        <v>4.0282</v>
      </c>
      <c r="Q3" s="1">
        <v>913</v>
      </c>
      <c r="R3">
        <v>4.1787000000000001</v>
      </c>
      <c r="S3">
        <v>3.9096000000000002</v>
      </c>
      <c r="U3" s="1">
        <v>913</v>
      </c>
      <c r="V3">
        <v>3.9601999999999999</v>
      </c>
      <c r="W3">
        <v>3.7254999999999998</v>
      </c>
      <c r="Y3" s="1">
        <v>913</v>
      </c>
      <c r="Z3">
        <v>4.8856999999999999</v>
      </c>
      <c r="AA3">
        <v>3.3824999999999998</v>
      </c>
      <c r="AC3" s="1">
        <v>913</v>
      </c>
      <c r="AD3">
        <v>5.3817000000000004</v>
      </c>
      <c r="AE3">
        <v>3.2315</v>
      </c>
    </row>
    <row r="4" spans="1:31" x14ac:dyDescent="0.25">
      <c r="A4" s="1">
        <v>0.1</v>
      </c>
      <c r="B4">
        <v>4.8295000000000003</v>
      </c>
      <c r="C4">
        <v>3.4967999999999999</v>
      </c>
      <c r="E4" s="1">
        <v>0.1</v>
      </c>
      <c r="F4">
        <v>4.5811000000000002</v>
      </c>
      <c r="G4">
        <v>3.2919999999999998</v>
      </c>
      <c r="I4" s="1">
        <v>0.1</v>
      </c>
      <c r="J4">
        <v>4.4173999999999998</v>
      </c>
      <c r="K4">
        <v>3.9741</v>
      </c>
      <c r="M4" s="1">
        <v>0.1</v>
      </c>
      <c r="N4">
        <v>4.9874000000000001</v>
      </c>
      <c r="O4">
        <v>3.4923000000000002</v>
      </c>
      <c r="Q4" s="1">
        <v>0.1</v>
      </c>
      <c r="R4">
        <v>3.6214</v>
      </c>
      <c r="S4">
        <v>3.8765000000000001</v>
      </c>
      <c r="U4" s="1">
        <v>0.1</v>
      </c>
      <c r="V4">
        <v>3.8936999999999999</v>
      </c>
      <c r="W4">
        <v>3.1396000000000002</v>
      </c>
      <c r="Y4" s="1">
        <v>0.1</v>
      </c>
      <c r="Z4">
        <v>4.3558000000000003</v>
      </c>
      <c r="AA4">
        <v>2.5485000000000002</v>
      </c>
      <c r="AC4" s="1">
        <v>0.1</v>
      </c>
      <c r="AD4">
        <v>4.4835000000000003</v>
      </c>
      <c r="AE4">
        <v>4.0461999999999998</v>
      </c>
    </row>
    <row r="5" spans="1:31" x14ac:dyDescent="0.25">
      <c r="A5" s="1">
        <v>0.2</v>
      </c>
      <c r="B5">
        <v>4.8746</v>
      </c>
      <c r="C5">
        <v>2.8980999999999999</v>
      </c>
      <c r="E5" s="1">
        <v>0.2</v>
      </c>
      <c r="F5">
        <v>4.6338999999999997</v>
      </c>
      <c r="G5">
        <v>3.3652000000000002</v>
      </c>
      <c r="I5" s="1">
        <v>0.2</v>
      </c>
      <c r="J5">
        <v>3.3104</v>
      </c>
      <c r="K5">
        <v>2.8531</v>
      </c>
      <c r="M5" s="1">
        <v>0.2</v>
      </c>
      <c r="N5">
        <v>5.2389999999999999</v>
      </c>
      <c r="O5">
        <v>3.5954999999999999</v>
      </c>
      <c r="Q5" s="1">
        <v>0.2</v>
      </c>
      <c r="R5">
        <v>4.1715999999999998</v>
      </c>
      <c r="S5">
        <v>3.9649000000000001</v>
      </c>
      <c r="U5" s="1">
        <v>0.2</v>
      </c>
      <c r="V5">
        <v>3.4630999999999998</v>
      </c>
      <c r="W5">
        <v>3.5486</v>
      </c>
      <c r="Y5" s="1">
        <v>0.2</v>
      </c>
      <c r="Z5">
        <v>3.3776000000000002</v>
      </c>
      <c r="AA5">
        <v>2.6488999999999998</v>
      </c>
      <c r="AC5" s="1">
        <v>0.2</v>
      </c>
      <c r="AD5">
        <v>5.0216000000000003</v>
      </c>
      <c r="AE5">
        <v>2.7</v>
      </c>
    </row>
    <row r="6" spans="1:31" x14ac:dyDescent="0.25">
      <c r="A6" s="1">
        <v>0.3</v>
      </c>
      <c r="B6">
        <v>6.4092000000000002</v>
      </c>
      <c r="C6">
        <v>3.0476000000000001</v>
      </c>
      <c r="E6" s="1">
        <v>0.3</v>
      </c>
      <c r="F6">
        <v>4.6489000000000003</v>
      </c>
      <c r="G6">
        <v>3.9664000000000001</v>
      </c>
      <c r="I6" s="1">
        <v>0.3</v>
      </c>
      <c r="J6">
        <v>3.6143000000000001</v>
      </c>
      <c r="K6">
        <v>3.3142999999999998</v>
      </c>
      <c r="M6" s="1">
        <v>0.3</v>
      </c>
      <c r="N6">
        <v>5.7709000000000001</v>
      </c>
      <c r="O6">
        <v>3.403</v>
      </c>
      <c r="Q6" s="1">
        <v>0.3</v>
      </c>
      <c r="R6">
        <v>3.4832999999999998</v>
      </c>
      <c r="S6">
        <v>3.1459000000000001</v>
      </c>
      <c r="U6" s="1">
        <v>0.3</v>
      </c>
      <c r="V6">
        <v>3.1579000000000002</v>
      </c>
      <c r="W6">
        <v>2.8624000000000001</v>
      </c>
      <c r="Y6" s="1">
        <v>0.3</v>
      </c>
      <c r="Z6">
        <v>3.5146000000000002</v>
      </c>
      <c r="AA6">
        <v>3.6787000000000001</v>
      </c>
      <c r="AC6" s="1">
        <v>0.3</v>
      </c>
      <c r="AD6">
        <v>4.9653</v>
      </c>
      <c r="AE6">
        <v>3.7711999999999999</v>
      </c>
    </row>
    <row r="7" spans="1:31" x14ac:dyDescent="0.25">
      <c r="A7" s="1">
        <v>0.4</v>
      </c>
      <c r="B7">
        <v>4.4722</v>
      </c>
      <c r="C7">
        <v>3.0747</v>
      </c>
      <c r="E7" s="1">
        <v>0.4</v>
      </c>
      <c r="F7">
        <v>3.5781999999999998</v>
      </c>
      <c r="G7">
        <v>4.0559000000000003</v>
      </c>
      <c r="I7" s="1">
        <v>0.4</v>
      </c>
      <c r="J7">
        <v>5.5324</v>
      </c>
      <c r="K7">
        <v>2.8378999999999999</v>
      </c>
      <c r="M7" s="1">
        <v>0.4</v>
      </c>
      <c r="N7">
        <v>4.2923999999999998</v>
      </c>
      <c r="O7">
        <v>4.3598999999999997</v>
      </c>
      <c r="Q7" s="1">
        <v>0.4</v>
      </c>
      <c r="R7">
        <v>4.0266000000000002</v>
      </c>
      <c r="S7">
        <v>2.6909999999999998</v>
      </c>
      <c r="U7" s="1">
        <v>0.4</v>
      </c>
      <c r="V7">
        <v>4.4668999999999999</v>
      </c>
      <c r="W7">
        <v>4.0206</v>
      </c>
      <c r="Y7" s="1">
        <v>0.4</v>
      </c>
      <c r="Z7">
        <v>3.8045</v>
      </c>
      <c r="AA7">
        <v>2.5287000000000002</v>
      </c>
      <c r="AC7" s="1">
        <v>0.4</v>
      </c>
      <c r="AD7">
        <v>4.2881999999999998</v>
      </c>
      <c r="AE7">
        <v>3.9077000000000002</v>
      </c>
    </row>
    <row r="8" spans="1:31" x14ac:dyDescent="0.25">
      <c r="A8" s="1">
        <v>0.5</v>
      </c>
      <c r="B8">
        <v>5.1060999999999996</v>
      </c>
      <c r="C8">
        <v>3.9007000000000001</v>
      </c>
      <c r="E8" s="1">
        <v>0.5</v>
      </c>
      <c r="F8">
        <v>5.3855000000000004</v>
      </c>
      <c r="G8">
        <v>2.9163000000000001</v>
      </c>
      <c r="I8" s="1">
        <v>0.5</v>
      </c>
      <c r="J8">
        <v>2.7113999999999998</v>
      </c>
      <c r="K8">
        <v>4.5316000000000001</v>
      </c>
      <c r="M8" s="1">
        <v>0.5</v>
      </c>
      <c r="N8">
        <v>4.5446</v>
      </c>
      <c r="O8">
        <v>3.5346000000000002</v>
      </c>
      <c r="Q8" s="1">
        <v>0.5</v>
      </c>
      <c r="R8">
        <v>4.4720000000000004</v>
      </c>
      <c r="S8">
        <v>2.8607</v>
      </c>
      <c r="U8" s="1">
        <v>0.5</v>
      </c>
      <c r="V8">
        <v>4.0206</v>
      </c>
      <c r="W8">
        <v>4.0163000000000002</v>
      </c>
      <c r="Y8" s="1">
        <v>0.5</v>
      </c>
      <c r="Z8">
        <v>4.0011000000000001</v>
      </c>
      <c r="AA8">
        <v>3.3014999999999999</v>
      </c>
      <c r="AC8" s="1">
        <v>0.5</v>
      </c>
      <c r="AD8">
        <v>3.7553000000000001</v>
      </c>
      <c r="AE8">
        <v>3.8340000000000001</v>
      </c>
    </row>
    <row r="9" spans="1:31" x14ac:dyDescent="0.25">
      <c r="A9" s="1">
        <v>0.6</v>
      </c>
      <c r="B9">
        <v>4.1561000000000003</v>
      </c>
      <c r="C9">
        <v>3.6884999999999999</v>
      </c>
      <c r="E9" s="1">
        <v>0.6</v>
      </c>
      <c r="F9">
        <v>4.4238</v>
      </c>
      <c r="G9">
        <v>4.6730999999999998</v>
      </c>
      <c r="I9" s="1">
        <v>0.6</v>
      </c>
      <c r="J9">
        <v>3.4584000000000001</v>
      </c>
      <c r="K9">
        <v>4.5420999999999996</v>
      </c>
      <c r="M9" s="1">
        <v>0.6</v>
      </c>
      <c r="N9">
        <v>5.8189000000000002</v>
      </c>
      <c r="O9">
        <v>3.0068999999999999</v>
      </c>
      <c r="Q9" s="1">
        <v>0.6</v>
      </c>
      <c r="R9">
        <v>3.4689000000000001</v>
      </c>
      <c r="S9">
        <v>3.9251999999999998</v>
      </c>
      <c r="U9" s="1">
        <v>0.6</v>
      </c>
      <c r="V9">
        <v>4.3703000000000003</v>
      </c>
      <c r="W9">
        <v>3.7755999999999998</v>
      </c>
      <c r="Y9" s="1">
        <v>0.6</v>
      </c>
      <c r="Z9">
        <v>5.0472999999999999</v>
      </c>
      <c r="AA9">
        <v>3.1604000000000001</v>
      </c>
      <c r="AC9" s="1">
        <v>0.6</v>
      </c>
      <c r="AD9">
        <v>4.7752999999999997</v>
      </c>
      <c r="AE9">
        <v>3.2031999999999998</v>
      </c>
    </row>
    <row r="10" spans="1:31" x14ac:dyDescent="0.25">
      <c r="A10" s="1">
        <v>0.7</v>
      </c>
      <c r="B10">
        <v>4.2302999999999997</v>
      </c>
      <c r="C10">
        <v>3.3292000000000002</v>
      </c>
      <c r="E10" s="1">
        <v>0.7</v>
      </c>
      <c r="F10">
        <v>4.2651000000000003</v>
      </c>
      <c r="G10">
        <v>4.4025999999999996</v>
      </c>
      <c r="I10" s="1">
        <v>0.7</v>
      </c>
      <c r="J10">
        <v>4.1391999999999998</v>
      </c>
      <c r="K10">
        <v>6.5286</v>
      </c>
      <c r="M10" s="1">
        <v>0.7</v>
      </c>
      <c r="N10">
        <v>5.4321000000000002</v>
      </c>
      <c r="O10">
        <v>3.8210999999999999</v>
      </c>
      <c r="Q10" s="1">
        <v>0.7</v>
      </c>
      <c r="R10">
        <v>2.8344999999999998</v>
      </c>
      <c r="S10">
        <v>3.1475</v>
      </c>
      <c r="U10" s="1">
        <v>0.7</v>
      </c>
      <c r="V10">
        <v>3.6890999999999998</v>
      </c>
      <c r="W10">
        <v>3.5205000000000002</v>
      </c>
      <c r="Y10" s="1">
        <v>0.7</v>
      </c>
      <c r="Z10">
        <v>4.2869999999999999</v>
      </c>
      <c r="AA10">
        <v>3.9409000000000001</v>
      </c>
      <c r="AC10" s="1">
        <v>0.7</v>
      </c>
      <c r="AD10">
        <v>4.6376999999999997</v>
      </c>
      <c r="AE10">
        <v>3.552</v>
      </c>
    </row>
    <row r="11" spans="1:31" x14ac:dyDescent="0.25">
      <c r="A11" s="1">
        <v>0.8</v>
      </c>
      <c r="B11">
        <v>5.6120999999999999</v>
      </c>
      <c r="C11">
        <v>3.2210000000000001</v>
      </c>
      <c r="E11" s="1">
        <v>0.8</v>
      </c>
      <c r="F11">
        <v>4.6291000000000002</v>
      </c>
      <c r="G11">
        <v>4.0202999999999998</v>
      </c>
      <c r="I11" s="1">
        <v>0.8</v>
      </c>
      <c r="J11">
        <v>4.2850999999999999</v>
      </c>
      <c r="K11">
        <v>6.5659000000000001</v>
      </c>
      <c r="M11" s="1">
        <v>0.8</v>
      </c>
      <c r="N11">
        <v>5.1363000000000003</v>
      </c>
      <c r="O11">
        <v>3.3273999999999999</v>
      </c>
      <c r="Q11" s="1">
        <v>0.8</v>
      </c>
      <c r="R11">
        <v>3.6497999999999999</v>
      </c>
      <c r="S11">
        <v>3.6006999999999998</v>
      </c>
      <c r="U11" s="1">
        <v>0.8</v>
      </c>
      <c r="V11">
        <v>3.5244</v>
      </c>
      <c r="W11">
        <v>4.8076999999999996</v>
      </c>
      <c r="Y11" s="1">
        <v>0.8</v>
      </c>
      <c r="Z11">
        <v>4.0045000000000002</v>
      </c>
      <c r="AA11">
        <v>3.4765000000000001</v>
      </c>
      <c r="AC11" s="1">
        <v>0.8</v>
      </c>
      <c r="AD11">
        <v>4.5163000000000002</v>
      </c>
      <c r="AE11">
        <v>3.1179000000000001</v>
      </c>
    </row>
    <row r="12" spans="1:31" x14ac:dyDescent="0.25">
      <c r="A12" s="1">
        <v>0.9</v>
      </c>
      <c r="B12">
        <v>4.0560999999999998</v>
      </c>
      <c r="C12">
        <v>3.077</v>
      </c>
      <c r="E12" s="1">
        <v>0.9</v>
      </c>
      <c r="F12">
        <v>4.0944000000000003</v>
      </c>
      <c r="G12">
        <v>3.3431999999999999</v>
      </c>
      <c r="I12" s="1">
        <v>0.9</v>
      </c>
      <c r="J12">
        <v>3.6044</v>
      </c>
      <c r="K12">
        <v>6.1615000000000002</v>
      </c>
      <c r="M12" s="1">
        <v>0.9</v>
      </c>
      <c r="N12">
        <v>3.7965</v>
      </c>
      <c r="O12">
        <v>2.9962</v>
      </c>
      <c r="Q12" s="1">
        <v>0.9</v>
      </c>
      <c r="R12">
        <v>3.5935000000000001</v>
      </c>
      <c r="S12">
        <v>5</v>
      </c>
      <c r="U12" s="1">
        <v>0.9</v>
      </c>
      <c r="V12">
        <v>3.1301000000000001</v>
      </c>
      <c r="W12">
        <v>3.3509000000000002</v>
      </c>
      <c r="Y12" s="1">
        <v>0.9</v>
      </c>
      <c r="Z12">
        <v>13.495100000000001</v>
      </c>
      <c r="AA12">
        <v>4.1006999999999998</v>
      </c>
      <c r="AC12" s="1">
        <v>0.9</v>
      </c>
      <c r="AD12">
        <v>3.2686000000000002</v>
      </c>
      <c r="AE12">
        <v>3.0586000000000002</v>
      </c>
    </row>
    <row r="13" spans="1:31" x14ac:dyDescent="0.25">
      <c r="A13" s="1">
        <v>1</v>
      </c>
      <c r="B13">
        <v>5.4057000000000004</v>
      </c>
      <c r="C13">
        <v>3.6867999999999999</v>
      </c>
      <c r="E13" s="1">
        <v>1</v>
      </c>
      <c r="F13">
        <v>4.8819999999999997</v>
      </c>
      <c r="G13">
        <v>3.2604000000000002</v>
      </c>
      <c r="I13" s="1">
        <v>1</v>
      </c>
      <c r="J13">
        <v>3.0192000000000001</v>
      </c>
      <c r="K13">
        <v>7.4577999999999998</v>
      </c>
      <c r="M13" s="1">
        <v>1</v>
      </c>
      <c r="N13">
        <v>5.4020000000000001</v>
      </c>
      <c r="O13">
        <v>3.6928999999999998</v>
      </c>
      <c r="Q13" s="1">
        <v>1</v>
      </c>
      <c r="R13">
        <v>4.1474000000000002</v>
      </c>
      <c r="S13">
        <v>3.0484</v>
      </c>
      <c r="U13" s="1">
        <v>1</v>
      </c>
      <c r="V13">
        <v>3.7021999999999999</v>
      </c>
      <c r="W13">
        <v>3.0823</v>
      </c>
      <c r="Y13" s="1">
        <v>1</v>
      </c>
      <c r="Z13">
        <v>6.5955000000000004</v>
      </c>
      <c r="AA13">
        <v>4.8517999999999999</v>
      </c>
      <c r="AC13" s="1">
        <v>1</v>
      </c>
      <c r="AD13">
        <v>4.2637</v>
      </c>
      <c r="AE13">
        <v>3.0398999999999998</v>
      </c>
    </row>
    <row r="15" spans="1:31" x14ac:dyDescent="0.25">
      <c r="A15" t="s">
        <v>6</v>
      </c>
      <c r="B15">
        <f>AVERAGE(B4:B13)</f>
        <v>4.9151900000000008</v>
      </c>
      <c r="C15">
        <f>AVERAGE(C4:C13)</f>
        <v>3.3420399999999999</v>
      </c>
      <c r="F15">
        <f>AVERAGE(F4:F13)</f>
        <v>4.5122</v>
      </c>
      <c r="G15">
        <f>AVERAGE(G4:G13)</f>
        <v>3.7295400000000001</v>
      </c>
      <c r="J15">
        <f>AVERAGE(J4:J13)</f>
        <v>3.8092199999999998</v>
      </c>
      <c r="K15">
        <f>AVERAGE(K4:K13)</f>
        <v>4.87669</v>
      </c>
      <c r="N15">
        <f>AVERAGE(N4:N13)</f>
        <v>5.0420099999999994</v>
      </c>
      <c r="O15">
        <f>AVERAGE(O4:O13)</f>
        <v>3.5229800000000004</v>
      </c>
      <c r="R15">
        <f>AVERAGE(R4:R13)</f>
        <v>3.7468999999999992</v>
      </c>
      <c r="S15">
        <f>AVERAGE(S4:S13)</f>
        <v>3.5260800000000003</v>
      </c>
      <c r="V15">
        <f>AVERAGE(V4:V13)</f>
        <v>3.7418300000000002</v>
      </c>
      <c r="W15">
        <f>AVERAGE(W4:W13)</f>
        <v>3.6124499999999999</v>
      </c>
      <c r="Z15">
        <f>AVERAGE(Z4:Z13)</f>
        <v>5.2483000000000004</v>
      </c>
      <c r="AA15">
        <f>AVERAGE(AA4:AA13)</f>
        <v>3.4236600000000004</v>
      </c>
      <c r="AD15">
        <f>AVERAGE(AD4:AD13)</f>
        <v>4.3975499999999998</v>
      </c>
      <c r="AE15">
        <f>AVERAGE(AE4:AE13)</f>
        <v>3.4230700000000001</v>
      </c>
    </row>
    <row r="16" spans="1:31" x14ac:dyDescent="0.25">
      <c r="A16" t="s">
        <v>7</v>
      </c>
      <c r="B16">
        <f>STDEV(B4:B13)</f>
        <v>0.74411424966570161</v>
      </c>
      <c r="C16">
        <f>STDEV(C4:C13)</f>
        <v>0.33586632658445131</v>
      </c>
      <c r="F16">
        <f>STDEV(F4:F13)</f>
        <v>0.47924725003558682</v>
      </c>
      <c r="G16">
        <f>STDEV(G4:G13)</f>
        <v>0.57206888124498656</v>
      </c>
      <c r="J16">
        <f>STDEV(J4:J13)</f>
        <v>0.81348101500758829</v>
      </c>
      <c r="K16">
        <f>STDEV(K4:K13)</f>
        <v>1.6876496670748271</v>
      </c>
      <c r="N16">
        <f>STDEV(N4:N13)</f>
        <v>0.65216789326062585</v>
      </c>
      <c r="O16">
        <f>STDEV(O4:O13)</f>
        <v>0.39735253533018683</v>
      </c>
      <c r="R16">
        <f>STDEV(R4:R13)</f>
        <v>0.46817914187722715</v>
      </c>
      <c r="S16">
        <f>STDEV(S4:S13)</f>
        <v>0.69192077549062792</v>
      </c>
      <c r="V16">
        <f>STDEV(V4:V13)</f>
        <v>0.45533666433627518</v>
      </c>
      <c r="W16">
        <f>STDEV(W4:W13)</f>
        <v>0.57087485542416472</v>
      </c>
      <c r="Z16">
        <f>STDEV(Z4:Z13)</f>
        <v>3.0418936339063536</v>
      </c>
      <c r="AA16">
        <f>STDEV(AA4:AA13)</f>
        <v>0.75164132137609208</v>
      </c>
      <c r="AD16">
        <f>STDEV(AD4:AD13)</f>
        <v>0.5426806841965196</v>
      </c>
      <c r="AE16">
        <f>STDEV(AE4:AE13)</f>
        <v>0.45628908246612299</v>
      </c>
    </row>
    <row r="17" spans="1:42" x14ac:dyDescent="0.25">
      <c r="A17" t="s">
        <v>8</v>
      </c>
      <c r="B17">
        <f>2*B16</f>
        <v>1.4882284993314032</v>
      </c>
      <c r="C17">
        <f>2*C16</f>
        <v>0.67173265316890263</v>
      </c>
      <c r="F17">
        <f>2*F16</f>
        <v>0.95849450007117365</v>
      </c>
      <c r="G17">
        <f>2*G16</f>
        <v>1.1441377624899731</v>
      </c>
      <c r="J17">
        <f>2*J16</f>
        <v>1.6269620300151766</v>
      </c>
      <c r="K17">
        <f>2*K16</f>
        <v>3.3752993341496542</v>
      </c>
      <c r="N17">
        <f>2*N16</f>
        <v>1.3043357865212517</v>
      </c>
      <c r="O17">
        <f>2*O16</f>
        <v>0.79470507066037366</v>
      </c>
      <c r="R17">
        <f>2*R16</f>
        <v>0.93635828375445429</v>
      </c>
      <c r="S17">
        <f>2*S16</f>
        <v>1.3838415509812558</v>
      </c>
      <c r="V17">
        <f>2*V16</f>
        <v>0.91067332867255035</v>
      </c>
      <c r="W17">
        <f>2*W16</f>
        <v>1.1417497108483294</v>
      </c>
      <c r="Z17">
        <f>2*Z16</f>
        <v>6.0837872678127072</v>
      </c>
      <c r="AA17">
        <f>2*AA16</f>
        <v>1.5032826427521842</v>
      </c>
      <c r="AD17">
        <f>2*AD16</f>
        <v>1.0853613683930392</v>
      </c>
      <c r="AE17">
        <f>2*AE16</f>
        <v>0.91257816493224597</v>
      </c>
    </row>
    <row r="18" spans="1:42" x14ac:dyDescent="0.25">
      <c r="A18" t="s">
        <v>9</v>
      </c>
      <c r="B18">
        <f>B15+B17</f>
        <v>6.4034184993314041</v>
      </c>
      <c r="C18">
        <f>C15+C17</f>
        <v>4.0137726531689024</v>
      </c>
      <c r="F18">
        <f>F15+F17</f>
        <v>5.4706945000711737</v>
      </c>
      <c r="G18">
        <f>G15+G17</f>
        <v>4.8736777624899732</v>
      </c>
      <c r="J18">
        <f>J15+J17</f>
        <v>5.4361820300151766</v>
      </c>
      <c r="K18">
        <f>K15+K17</f>
        <v>8.2519893341496537</v>
      </c>
      <c r="N18">
        <f>N15+N17</f>
        <v>6.3463457865212511</v>
      </c>
      <c r="O18">
        <f>O15+O17</f>
        <v>4.3176850706603744</v>
      </c>
      <c r="R18">
        <f>R15+R17</f>
        <v>4.6832582837544532</v>
      </c>
      <c r="S18">
        <f>S15+S17</f>
        <v>4.9099215509812559</v>
      </c>
      <c r="V18">
        <f>V15+V17</f>
        <v>4.6525033286725508</v>
      </c>
      <c r="W18">
        <f>W15+W17</f>
        <v>4.7541997108483294</v>
      </c>
      <c r="Z18">
        <f>Z15+Z17</f>
        <v>11.332087267812707</v>
      </c>
      <c r="AA18">
        <f>AA15+AA17</f>
        <v>4.9269426427521843</v>
      </c>
      <c r="AD18">
        <f>AD15+AD17</f>
        <v>5.4829113683930393</v>
      </c>
      <c r="AE18">
        <f>AE15+AE17</f>
        <v>4.3356481649322465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4.5672000000000006</v>
      </c>
      <c r="K26">
        <f>AVERAGE(C3,G3,K3,O3,S3,W3,AA3,AE3)</f>
        <v>3.5201125000000002</v>
      </c>
      <c r="N26">
        <f>J27-J26</f>
        <v>-0.17097500000000032</v>
      </c>
      <c r="O26">
        <f>K27-K26</f>
        <v>-3.6862499999999798E-2</v>
      </c>
      <c r="P26" s="1">
        <v>0.1</v>
      </c>
      <c r="Q26">
        <f>N26/J26*100</f>
        <v>-3.7435409003328148</v>
      </c>
      <c r="R26">
        <f>O26/K26*100</f>
        <v>-1.0471966449935846</v>
      </c>
      <c r="U26">
        <f>J26</f>
        <v>4.5672000000000006</v>
      </c>
      <c r="V26">
        <f>K26</f>
        <v>3.5201125000000002</v>
      </c>
      <c r="W26">
        <f>Q26</f>
        <v>-3.7435409003328148</v>
      </c>
      <c r="X26">
        <f>Q27</f>
        <v>-6.6939262567875231</v>
      </c>
      <c r="Y26">
        <f>Q28</f>
        <v>-2.6635575407251664</v>
      </c>
      <c r="Z26">
        <f>Q29</f>
        <v>-5.6823655631459289</v>
      </c>
      <c r="AA26">
        <f>Q30</f>
        <v>-6.9544797687861371</v>
      </c>
      <c r="AB26">
        <f>Q31</f>
        <v>-2.7878131021194776</v>
      </c>
      <c r="AC26">
        <f>Q32</f>
        <v>-8.2725740059555388</v>
      </c>
      <c r="AD26">
        <f>Q33</f>
        <v>-3.2295498335960944</v>
      </c>
      <c r="AE26">
        <f>Q34</f>
        <v>6.8452771939043435</v>
      </c>
      <c r="AF26">
        <f>Q35</f>
        <v>2.408751532667714</v>
      </c>
      <c r="AG26">
        <f>R26</f>
        <v>-1.0471966449935846</v>
      </c>
      <c r="AH26">
        <f>R27</f>
        <v>-9.1850757610729783</v>
      </c>
      <c r="AI26">
        <f>R28</f>
        <v>-3.4494636179951605</v>
      </c>
      <c r="AJ26">
        <f>R29</f>
        <v>-2.4306751559786917</v>
      </c>
      <c r="AK26">
        <f>R30</f>
        <v>2.6092916064472496</v>
      </c>
      <c r="AL26">
        <f>R31</f>
        <v>6.4419105923461117</v>
      </c>
      <c r="AM26">
        <f>R32</f>
        <v>14.493499852632558</v>
      </c>
      <c r="AN26">
        <f>R33</f>
        <v>14.120642451058018</v>
      </c>
      <c r="AO26">
        <f>R34</f>
        <v>10.394554151323272</v>
      </c>
      <c r="AP26">
        <f>R35</f>
        <v>14.05991995994448</v>
      </c>
    </row>
    <row r="27" spans="1:42" x14ac:dyDescent="0.25">
      <c r="I27" s="1">
        <v>0.1</v>
      </c>
      <c r="J27">
        <f>AVERAGE(B4,F4,J4,N4,R4,V4,Z4,AD4)</f>
        <v>4.3962250000000003</v>
      </c>
      <c r="K27">
        <f>AVERAGE(C4,G4,K4,O4,S4,W4,AA4,AE4)</f>
        <v>3.4832500000000004</v>
      </c>
      <c r="N27">
        <f>J28-J26</f>
        <v>-0.3057249999999998</v>
      </c>
      <c r="O27">
        <f>K28-K26</f>
        <v>-0.32332500000000008</v>
      </c>
      <c r="P27" s="1">
        <v>0.2</v>
      </c>
      <c r="Q27">
        <f>N27/J26*100</f>
        <v>-6.6939262567875231</v>
      </c>
      <c r="R27">
        <f>O27/K26*100</f>
        <v>-9.1850757610729783</v>
      </c>
    </row>
    <row r="28" spans="1:42" x14ac:dyDescent="0.25">
      <c r="I28" s="1">
        <v>0.2</v>
      </c>
      <c r="J28">
        <f>AVERAGE(B5,F5,J5,N5,R5,V5,Z5,AD5)</f>
        <v>4.2614750000000008</v>
      </c>
      <c r="K28">
        <f>AVERAGE(C5,G5,K5,O5,S5,W5,AA5,AE5)</f>
        <v>3.1967875000000001</v>
      </c>
      <c r="N28">
        <f>J29-J26</f>
        <v>-0.12164999999999981</v>
      </c>
      <c r="O28">
        <f>K29-K26</f>
        <v>-0.12142499999999989</v>
      </c>
      <c r="P28" s="1">
        <v>0.3</v>
      </c>
      <c r="Q28">
        <f>N28/J26*100</f>
        <v>-2.6635575407251664</v>
      </c>
      <c r="R28">
        <f>O28/K26*100</f>
        <v>-3.4494636179951605</v>
      </c>
    </row>
    <row r="29" spans="1:42" x14ac:dyDescent="0.25">
      <c r="I29" s="1">
        <v>0.3</v>
      </c>
      <c r="J29">
        <f>AVERAGE(B6,F6,J6,N6,R6,V6,Z6,AD6)</f>
        <v>4.4455500000000008</v>
      </c>
      <c r="K29">
        <f>AVERAGE(C6,G6,K6,O6,S6,W6,AA6,AE6)</f>
        <v>3.3986875000000003</v>
      </c>
      <c r="N29">
        <f>J30-J26</f>
        <v>-0.25952500000000089</v>
      </c>
      <c r="O29">
        <f>K30-K26</f>
        <v>-8.556250000000043E-2</v>
      </c>
      <c r="P29" s="1">
        <v>0.4</v>
      </c>
      <c r="Q29">
        <f>N29/J26*100</f>
        <v>-5.6823655631459289</v>
      </c>
      <c r="R29">
        <f>O29/K26*100</f>
        <v>-2.4306751559786917</v>
      </c>
    </row>
    <row r="30" spans="1:42" x14ac:dyDescent="0.25">
      <c r="I30" s="1">
        <v>0.4</v>
      </c>
      <c r="J30">
        <f>AVERAGE(B7,F7,J7,N7,R7,V7,Z7,AD7)</f>
        <v>4.3076749999999997</v>
      </c>
      <c r="K30">
        <f>AVERAGE(C7,G7,K7,O7,S7,W7,AA7,AE7)</f>
        <v>3.4345499999999998</v>
      </c>
      <c r="N30">
        <f>J31-J26</f>
        <v>-0.31762500000000049</v>
      </c>
      <c r="O30">
        <f>K31-K26</f>
        <v>9.1850000000000431E-2</v>
      </c>
      <c r="P30" s="1">
        <v>0.5</v>
      </c>
      <c r="Q30">
        <f>N30/J26*100</f>
        <v>-6.9544797687861371</v>
      </c>
      <c r="R30">
        <f>O30/K26*100</f>
        <v>2.6092916064472496</v>
      </c>
    </row>
    <row r="31" spans="1:42" x14ac:dyDescent="0.25">
      <c r="I31" s="1">
        <v>0.5</v>
      </c>
      <c r="J31">
        <f>AVERAGE(B8,F8,J8,N8,R8,V8,Z8,AD8)</f>
        <v>4.2495750000000001</v>
      </c>
      <c r="K31">
        <f>AVERAGE(C8,G8,K8,O8,S8,W8,AA8,AE8)</f>
        <v>3.6119625000000006</v>
      </c>
      <c r="N31">
        <f>J32-J26</f>
        <v>-0.1273250000000008</v>
      </c>
      <c r="O31">
        <f>K32-K26</f>
        <v>0.22676249999999953</v>
      </c>
      <c r="P31" s="1">
        <v>0.6</v>
      </c>
      <c r="Q31">
        <f>N31/J26*100</f>
        <v>-2.7878131021194776</v>
      </c>
      <c r="R31">
        <f>O31/K26*100</f>
        <v>6.4419105923461117</v>
      </c>
    </row>
    <row r="32" spans="1:42" x14ac:dyDescent="0.25">
      <c r="I32" s="1">
        <v>0.6</v>
      </c>
      <c r="J32">
        <f>AVERAGE(B9,F9,J9,N9,R9,V9,Z9,AD9)</f>
        <v>4.4398749999999998</v>
      </c>
      <c r="K32">
        <f>AVERAGE(C9,G9,K9,O9,S9,W9,AA9,AE9)</f>
        <v>3.7468749999999997</v>
      </c>
      <c r="N32">
        <f>J33-J26</f>
        <v>-0.37782500000000141</v>
      </c>
      <c r="O32">
        <f>K33-K26</f>
        <v>0.51018750000000024</v>
      </c>
      <c r="P32" s="1">
        <v>0.7</v>
      </c>
      <c r="Q32">
        <f>N32/J26*100</f>
        <v>-8.2725740059555388</v>
      </c>
      <c r="R32">
        <f>O32/K26*100</f>
        <v>14.493499852632558</v>
      </c>
    </row>
    <row r="33" spans="1:18" x14ac:dyDescent="0.25">
      <c r="I33" s="1">
        <v>0.7</v>
      </c>
      <c r="J33">
        <f>AVERAGE(B10,F10,J10,N10,R10,V10,Z10,AD10)</f>
        <v>4.1893749999999992</v>
      </c>
      <c r="K33">
        <f>AVERAGE(C10,G10,K10,O10,S10,W10,AA10,AE10)</f>
        <v>4.0303000000000004</v>
      </c>
      <c r="N33">
        <f>J34-J26</f>
        <v>-0.14750000000000085</v>
      </c>
      <c r="O33">
        <f>K34-K26</f>
        <v>0.49706249999999974</v>
      </c>
      <c r="P33" s="1">
        <v>0.8</v>
      </c>
      <c r="Q33">
        <f>N33/J26*100</f>
        <v>-3.2295498335960944</v>
      </c>
      <c r="R33">
        <f>O33/K26*100</f>
        <v>14.120642451058018</v>
      </c>
    </row>
    <row r="34" spans="1:18" x14ac:dyDescent="0.25">
      <c r="I34" s="1">
        <v>0.8</v>
      </c>
      <c r="J34">
        <f>AVERAGE(B11,F11,J11,N11,R11,V11,Z11,AD11)</f>
        <v>4.4196999999999997</v>
      </c>
      <c r="K34">
        <f>AVERAGE(C11,G11,K11,O11,S11,W11,AA11,AE11)</f>
        <v>4.0171749999999999</v>
      </c>
      <c r="N34">
        <f>J35-J26</f>
        <v>0.31263749999999924</v>
      </c>
      <c r="O34">
        <f>K35-K26</f>
        <v>0.36589999999999945</v>
      </c>
      <c r="P34" s="1">
        <v>0.9</v>
      </c>
      <c r="Q34">
        <f>N34/J26*100</f>
        <v>6.8452771939043435</v>
      </c>
      <c r="R34">
        <f>O34/K26*100</f>
        <v>10.394554151323272</v>
      </c>
    </row>
    <row r="35" spans="1:18" x14ac:dyDescent="0.25">
      <c r="I35" s="1">
        <v>0.9</v>
      </c>
      <c r="J35">
        <f>AVERAGE(B12,F12,J12,N12,R12,V12,Z12,AD12)</f>
        <v>4.8798374999999998</v>
      </c>
      <c r="K35">
        <f>AVERAGE(C12,G12,K12,O12,S12,W12,AA12,AE12)</f>
        <v>3.8860124999999996</v>
      </c>
      <c r="N35">
        <f>J36-J26</f>
        <v>0.11001249999999985</v>
      </c>
      <c r="O35">
        <f>K36-K26</f>
        <v>0.49492500000000073</v>
      </c>
      <c r="P35" s="1">
        <v>1</v>
      </c>
      <c r="Q35">
        <f>N35/J26*100</f>
        <v>2.408751532667714</v>
      </c>
      <c r="R35">
        <f>O35/K26*100</f>
        <v>14.05991995994448</v>
      </c>
    </row>
    <row r="36" spans="1:18" x14ac:dyDescent="0.25">
      <c r="I36" s="1">
        <v>1</v>
      </c>
      <c r="J36">
        <f>AVERAGE(B13,F13,J13,N13,R13,V13,Z13,AD13)</f>
        <v>4.6772125000000004</v>
      </c>
      <c r="K36">
        <f>AVERAGE(C13,G13,K13,O13,S13,W13,AA13,AE13)</f>
        <v>4.0150375000000009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4.0784000000000002</v>
      </c>
      <c r="C41">
        <f>C3</f>
        <v>3.3026</v>
      </c>
    </row>
    <row r="42" spans="1:18" x14ac:dyDescent="0.25">
      <c r="A42" s="1">
        <v>2</v>
      </c>
      <c r="B42">
        <f>F3</f>
        <v>4.9318999999999997</v>
      </c>
      <c r="C42">
        <f>G3</f>
        <v>3.3054999999999999</v>
      </c>
    </row>
    <row r="43" spans="1:18" x14ac:dyDescent="0.25">
      <c r="A43" s="1">
        <v>3</v>
      </c>
      <c r="B43">
        <f>J3</f>
        <v>4.2271000000000001</v>
      </c>
      <c r="C43">
        <f>K3</f>
        <v>3.2755000000000001</v>
      </c>
    </row>
    <row r="44" spans="1:18" x14ac:dyDescent="0.25">
      <c r="A44" s="1">
        <v>4</v>
      </c>
      <c r="B44">
        <f>N3</f>
        <v>4.8939000000000004</v>
      </c>
      <c r="C44">
        <f>O3</f>
        <v>4.0282</v>
      </c>
    </row>
    <row r="45" spans="1:18" x14ac:dyDescent="0.25">
      <c r="A45" s="1">
        <v>5</v>
      </c>
      <c r="B45">
        <f>R3</f>
        <v>4.1787000000000001</v>
      </c>
      <c r="C45">
        <f>S3</f>
        <v>3.9096000000000002</v>
      </c>
    </row>
    <row r="46" spans="1:18" x14ac:dyDescent="0.25">
      <c r="A46" s="1">
        <v>6</v>
      </c>
      <c r="B46">
        <f>V3</f>
        <v>3.9601999999999999</v>
      </c>
      <c r="C46">
        <f>W3</f>
        <v>3.7254999999999998</v>
      </c>
    </row>
    <row r="47" spans="1:18" x14ac:dyDescent="0.25">
      <c r="A47" s="1">
        <v>7</v>
      </c>
      <c r="B47">
        <f>Z3</f>
        <v>4.8856999999999999</v>
      </c>
      <c r="C47">
        <f>AA3</f>
        <v>3.3824999999999998</v>
      </c>
    </row>
    <row r="48" spans="1:18" x14ac:dyDescent="0.25">
      <c r="A48" s="1">
        <v>8</v>
      </c>
      <c r="B48">
        <f>AD3</f>
        <v>5.3817000000000004</v>
      </c>
      <c r="C48">
        <f>AE3</f>
        <v>3.2315</v>
      </c>
    </row>
    <row r="50" spans="1:3" x14ac:dyDescent="0.25">
      <c r="A50" t="s">
        <v>18</v>
      </c>
      <c r="B50">
        <f>AVERAGE(B41:B48)</f>
        <v>4.5672000000000006</v>
      </c>
      <c r="C50">
        <f>AVERAGE(C41:C48)</f>
        <v>3.5201125000000002</v>
      </c>
    </row>
    <row r="51" spans="1:3" x14ac:dyDescent="0.25">
      <c r="A51" t="s">
        <v>7</v>
      </c>
      <c r="B51">
        <f>STDEV(B41:B48)</f>
        <v>0.51804111530152708</v>
      </c>
      <c r="C51">
        <f>STDEV(C41:C48)</f>
        <v>0.31791223154242704</v>
      </c>
    </row>
    <row r="52" spans="1:3" x14ac:dyDescent="0.25">
      <c r="A52" t="s">
        <v>19</v>
      </c>
      <c r="B52">
        <f>1.5*B51</f>
        <v>0.77706167295229056</v>
      </c>
      <c r="C52">
        <f>1.5*C51</f>
        <v>0.47686834731364058</v>
      </c>
    </row>
    <row r="53" spans="1:3" x14ac:dyDescent="0.25">
      <c r="A53" t="s">
        <v>8</v>
      </c>
      <c r="B53">
        <f>2*B51</f>
        <v>1.0360822306030542</v>
      </c>
      <c r="C53">
        <f>2*C51</f>
        <v>0.63582446308485407</v>
      </c>
    </row>
    <row r="54" spans="1:3" x14ac:dyDescent="0.25">
      <c r="A54" t="s">
        <v>20</v>
      </c>
      <c r="B54">
        <f>B50+B52</f>
        <v>5.3442616729522907</v>
      </c>
      <c r="C54">
        <f>C50+C52</f>
        <v>3.9969808473136408</v>
      </c>
    </row>
    <row r="55" spans="1:3" x14ac:dyDescent="0.25">
      <c r="A55" t="s">
        <v>9</v>
      </c>
      <c r="B55">
        <f>B50+B53</f>
        <v>5.603282230603055</v>
      </c>
      <c r="C55">
        <f>C50+C53</f>
        <v>4.1559369630848542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2014-04-08T06:14:32Z</dcterms:created>
  <dcterms:modified xsi:type="dcterms:W3CDTF">2014-04-08T06:15:00Z</dcterms:modified>
</cp:coreProperties>
</file>