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<sst xmlns="http://schemas.openxmlformats.org/spreadsheetml/2006/main" count="48" uniqueCount="21">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</sst>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285</v>
      </c>
      <c r="B3">
        <v>8.5670000000000002</v>
      </c>
      <c r="C3">
        <v>4.0999999999999996</v>
      </c>
      <c r="E3" s="1">
        <v>285</v>
      </c>
      <c r="F3">
        <v>9.359</v>
      </c>
      <c r="G3">
        <v>4.9203000000000001</v>
      </c>
      <c r="I3" s="1">
        <v>285</v>
      </c>
      <c r="J3">
        <v>10.083500000000001</v>
      </c>
      <c r="K3">
        <v>3.8649</v>
      </c>
      <c r="M3" s="1">
        <v>285</v>
      </c>
      <c r="N3">
        <v>6.3426</v>
      </c>
      <c r="O3">
        <v>2.7406999999999999</v>
      </c>
      <c r="Q3" s="1">
        <v>285</v>
      </c>
      <c r="R3">
        <v>6.6532</v>
      </c>
      <c r="S3">
        <v>2.7978000000000001</v>
      </c>
      <c r="U3" s="1">
        <v>285</v>
      </c>
      <c r="V3">
        <v>5.5198999999999998</v>
      </c>
      <c r="W3">
        <v>3.2362000000000002</v>
      </c>
      <c r="Y3" s="1">
        <v>285</v>
      </c>
      <c r="Z3">
        <v>9.5287000000000006</v>
      </c>
      <c r="AA3">
        <v>2.6419999999999999</v>
      </c>
      <c r="AC3" s="1">
        <v>285</v>
      </c>
      <c r="AD3">
        <v>8.1437000000000008</v>
      </c>
      <c r="AE3">
        <v>3.2744</v>
      </c>
    </row>
    <row r="4" spans="1:31" x14ac:dyDescent="0.25">
      <c r="A4" s="1">
        <v>0.1</v>
      </c>
      <c r="B4">
        <v>8.1928999999999998</v>
      </c>
      <c r="C4">
        <v>4.7495000000000003</v>
      </c>
      <c r="E4" s="1">
        <v>0.1</v>
      </c>
      <c r="F4">
        <v>10.4443</v>
      </c>
      <c r="G4">
        <v>4.2331000000000003</v>
      </c>
      <c r="I4" s="1">
        <v>0.1</v>
      </c>
      <c r="J4">
        <v>11.9345</v>
      </c>
      <c r="K4">
        <v>4.3841999999999999</v>
      </c>
      <c r="M4" s="1">
        <v>0.1</v>
      </c>
      <c r="N4">
        <v>5.9473000000000003</v>
      </c>
      <c r="O4">
        <v>2.0775000000000001</v>
      </c>
      <c r="Q4" s="1">
        <v>0.1</v>
      </c>
      <c r="R4">
        <v>6.3658000000000001</v>
      </c>
      <c r="S4">
        <v>2.3087</v>
      </c>
      <c r="U4" s="1">
        <v>0.1</v>
      </c>
      <c r="V4">
        <v>4.8277000000000001</v>
      </c>
      <c r="W4">
        <v>5.6021999999999998</v>
      </c>
      <c r="Y4" s="1">
        <v>0.1</v>
      </c>
      <c r="Z4">
        <v>8.1852999999999998</v>
      </c>
      <c r="AA4">
        <v>2.6417999999999999</v>
      </c>
      <c r="AC4" s="1">
        <v>0.1</v>
      </c>
      <c r="AD4">
        <v>8.3023000000000007</v>
      </c>
      <c r="AE4">
        <v>7.9523999999999999</v>
      </c>
    </row>
    <row r="5" spans="1:31" x14ac:dyDescent="0.25">
      <c r="A5" s="1">
        <v>0.2</v>
      </c>
      <c r="B5">
        <v>4.9044999999999996</v>
      </c>
      <c r="C5">
        <v>3.2349000000000001</v>
      </c>
      <c r="E5" s="1">
        <v>0.2</v>
      </c>
      <c r="F5">
        <v>14.5021</v>
      </c>
      <c r="G5">
        <v>4.3483000000000001</v>
      </c>
      <c r="I5" s="1">
        <v>0.2</v>
      </c>
      <c r="J5">
        <v>9.2617999999999991</v>
      </c>
      <c r="K5">
        <v>2.6457000000000002</v>
      </c>
      <c r="M5" s="1">
        <v>0.2</v>
      </c>
      <c r="N5">
        <v>7.8201999999999998</v>
      </c>
      <c r="O5">
        <v>2.0868000000000002</v>
      </c>
      <c r="Q5" s="1">
        <v>0.2</v>
      </c>
      <c r="R5">
        <v>4.2356999999999996</v>
      </c>
      <c r="S5">
        <v>1.8997999999999999</v>
      </c>
      <c r="U5" s="1">
        <v>0.2</v>
      </c>
      <c r="V5">
        <v>5.1125999999999996</v>
      </c>
      <c r="W5">
        <v>4.4874999999999998</v>
      </c>
      <c r="Y5" s="1">
        <v>0.2</v>
      </c>
      <c r="Z5">
        <v>6.1994999999999996</v>
      </c>
      <c r="AA5">
        <v>3.2633000000000001</v>
      </c>
      <c r="AC5" s="1">
        <v>0.2</v>
      </c>
      <c r="AD5">
        <v>6.3116000000000003</v>
      </c>
      <c r="AE5">
        <v>5.3731999999999998</v>
      </c>
    </row>
    <row r="6" spans="1:31" x14ac:dyDescent="0.25">
      <c r="A6" s="1">
        <v>0.3</v>
      </c>
      <c r="B6">
        <v>16.0806</v>
      </c>
      <c r="C6">
        <v>4.0042</v>
      </c>
      <c r="E6" s="1">
        <v>0.3</v>
      </c>
      <c r="F6">
        <v>10.9344</v>
      </c>
      <c r="G6">
        <v>4.4246999999999996</v>
      </c>
      <c r="I6" s="1">
        <v>0.3</v>
      </c>
      <c r="J6">
        <v>12.525</v>
      </c>
      <c r="K6">
        <v>6.7742000000000004</v>
      </c>
      <c r="M6" s="1">
        <v>0.3</v>
      </c>
      <c r="N6">
        <v>6.4629000000000003</v>
      </c>
      <c r="O6">
        <v>2.008</v>
      </c>
      <c r="Q6" s="1">
        <v>0.3</v>
      </c>
      <c r="R6">
        <v>7.9985999999999997</v>
      </c>
      <c r="S6">
        <v>3.5445000000000002</v>
      </c>
      <c r="U6" s="1">
        <v>0.3</v>
      </c>
      <c r="V6">
        <v>3.5226999999999999</v>
      </c>
      <c r="W6">
        <v>4.6577999999999999</v>
      </c>
      <c r="Y6" s="1">
        <v>0.3</v>
      </c>
      <c r="Z6">
        <v>6.6645000000000003</v>
      </c>
      <c r="AA6">
        <v>3.0893999999999999</v>
      </c>
      <c r="AC6" s="1">
        <v>0.3</v>
      </c>
      <c r="AD6">
        <v>7.0178000000000003</v>
      </c>
      <c r="AE6">
        <v>3.234</v>
      </c>
    </row>
    <row r="7" spans="1:31" x14ac:dyDescent="0.25">
      <c r="A7" s="1">
        <v>0.4</v>
      </c>
      <c r="B7">
        <v>9.8688000000000002</v>
      </c>
      <c r="C7">
        <v>3.1949999999999998</v>
      </c>
      <c r="E7" s="1">
        <v>0.4</v>
      </c>
      <c r="F7">
        <v>9.7667000000000002</v>
      </c>
      <c r="G7">
        <v>2.1427999999999998</v>
      </c>
      <c r="I7" s="1">
        <v>0.4</v>
      </c>
      <c r="J7">
        <v>10.7422</v>
      </c>
      <c r="K7">
        <v>7.4823000000000004</v>
      </c>
      <c r="M7" s="1">
        <v>0.4</v>
      </c>
      <c r="N7">
        <v>5.9126000000000003</v>
      </c>
      <c r="O7">
        <v>1.9311</v>
      </c>
      <c r="Q7" s="1">
        <v>0.4</v>
      </c>
      <c r="R7">
        <v>7.3078000000000003</v>
      </c>
      <c r="S7">
        <v>6.6279000000000003</v>
      </c>
      <c r="U7" s="1">
        <v>0.4</v>
      </c>
      <c r="V7">
        <v>10.2636</v>
      </c>
      <c r="W7">
        <v>7.0468999999999999</v>
      </c>
      <c r="Y7" s="1">
        <v>0.4</v>
      </c>
      <c r="Z7">
        <v>9.8615999999999993</v>
      </c>
      <c r="AA7">
        <v>2.3725999999999998</v>
      </c>
      <c r="AC7" s="1">
        <v>0.4</v>
      </c>
      <c r="AD7">
        <v>6.4842000000000004</v>
      </c>
      <c r="AE7">
        <v>2.5419999999999998</v>
      </c>
    </row>
    <row r="8" spans="1:31" x14ac:dyDescent="0.25">
      <c r="A8" s="1">
        <v>0.5</v>
      </c>
      <c r="B8">
        <v>13.6866</v>
      </c>
      <c r="C8">
        <v>4.8053999999999997</v>
      </c>
      <c r="E8" s="1">
        <v>0.5</v>
      </c>
      <c r="F8">
        <v>9.5729000000000006</v>
      </c>
      <c r="G8">
        <v>2.1067</v>
      </c>
      <c r="I8" s="1">
        <v>0.5</v>
      </c>
      <c r="J8">
        <v>9.0791000000000004</v>
      </c>
      <c r="K8">
        <v>6.3959999999999999</v>
      </c>
      <c r="M8" s="1">
        <v>0.5</v>
      </c>
      <c r="N8">
        <v>10.637700000000001</v>
      </c>
      <c r="O8">
        <v>3.8148</v>
      </c>
      <c r="Q8" s="1">
        <v>0.5</v>
      </c>
      <c r="R8">
        <v>8.7809000000000008</v>
      </c>
      <c r="S8">
        <v>3.1591999999999998</v>
      </c>
      <c r="U8" s="1">
        <v>0.5</v>
      </c>
      <c r="V8">
        <v>34.634399999999999</v>
      </c>
      <c r="W8">
        <v>48.491999999999997</v>
      </c>
      <c r="Y8" s="1">
        <v>0.5</v>
      </c>
      <c r="Z8">
        <v>10.621499999999999</v>
      </c>
      <c r="AA8">
        <v>2.8889</v>
      </c>
      <c r="AC8" s="1">
        <v>0.5</v>
      </c>
      <c r="AD8">
        <v>7.0357000000000003</v>
      </c>
      <c r="AE8">
        <v>2.9986000000000002</v>
      </c>
    </row>
    <row r="9" spans="1:31" x14ac:dyDescent="0.25">
      <c r="A9" s="1">
        <v>0.6</v>
      </c>
      <c r="B9">
        <v>8.3188999999999993</v>
      </c>
      <c r="C9">
        <v>3.1890000000000001</v>
      </c>
      <c r="E9" s="1">
        <v>0.6</v>
      </c>
      <c r="F9">
        <v>20.738099999999999</v>
      </c>
      <c r="G9">
        <v>3.4188000000000001</v>
      </c>
      <c r="I9" s="1">
        <v>0.6</v>
      </c>
      <c r="J9">
        <v>11.034800000000001</v>
      </c>
      <c r="K9">
        <v>31.769600000000001</v>
      </c>
      <c r="M9" s="1">
        <v>0.6</v>
      </c>
      <c r="N9">
        <v>6.3615000000000004</v>
      </c>
      <c r="O9">
        <v>3.4740000000000002</v>
      </c>
      <c r="Q9" s="1">
        <v>0.6</v>
      </c>
      <c r="R9">
        <v>6.6994999999999996</v>
      </c>
      <c r="S9">
        <v>2.9022999999999999</v>
      </c>
      <c r="U9" s="1">
        <v>0.6</v>
      </c>
      <c r="V9">
        <v>49.435600000000001</v>
      </c>
      <c r="W9">
        <v>68.2547</v>
      </c>
      <c r="Y9" s="1">
        <v>0.6</v>
      </c>
      <c r="Z9">
        <v>24.448799999999999</v>
      </c>
      <c r="AA9">
        <v>2.9401000000000002</v>
      </c>
      <c r="AC9" s="1">
        <v>0.6</v>
      </c>
      <c r="AD9">
        <v>7.7556000000000003</v>
      </c>
      <c r="AE9">
        <v>2.5834000000000001</v>
      </c>
    </row>
    <row r="10" spans="1:31" x14ac:dyDescent="0.25">
      <c r="A10" s="1">
        <v>0.7</v>
      </c>
      <c r="B10">
        <v>10.9312</v>
      </c>
      <c r="C10">
        <v>4.4039999999999999</v>
      </c>
      <c r="E10" s="1">
        <v>0.7</v>
      </c>
      <c r="F10">
        <v>9.8893000000000004</v>
      </c>
      <c r="G10">
        <v>2.8982000000000001</v>
      </c>
      <c r="I10" s="1">
        <v>0.7</v>
      </c>
      <c r="J10">
        <v>26.465399999999999</v>
      </c>
      <c r="K10">
        <v>153.68170000000001</v>
      </c>
      <c r="M10" s="1">
        <v>0.7</v>
      </c>
      <c r="N10">
        <v>7.0928000000000004</v>
      </c>
      <c r="O10">
        <v>1.6800999999999999</v>
      </c>
      <c r="Q10" s="1">
        <v>0.7</v>
      </c>
      <c r="R10">
        <v>8.3374000000000006</v>
      </c>
      <c r="S10">
        <v>5.2115</v>
      </c>
      <c r="U10" s="1">
        <v>0.7</v>
      </c>
      <c r="V10">
        <v>17.814699999999998</v>
      </c>
      <c r="W10">
        <v>14.6035</v>
      </c>
      <c r="Y10" s="1">
        <v>0.7</v>
      </c>
      <c r="Z10">
        <v>13.847799999999999</v>
      </c>
      <c r="AA10">
        <v>2.4752000000000001</v>
      </c>
      <c r="AC10" s="1">
        <v>0.7</v>
      </c>
      <c r="AD10">
        <v>6.8231999999999999</v>
      </c>
      <c r="AE10">
        <v>2.4592000000000001</v>
      </c>
    </row>
    <row r="11" spans="1:31" x14ac:dyDescent="0.25">
      <c r="A11" s="1">
        <v>0.8</v>
      </c>
      <c r="B11">
        <v>6.1951999999999998</v>
      </c>
      <c r="C11">
        <v>4.3544999999999998</v>
      </c>
      <c r="E11" s="1">
        <v>0.8</v>
      </c>
      <c r="F11">
        <v>9.4770000000000003</v>
      </c>
      <c r="G11">
        <v>2.4578000000000002</v>
      </c>
      <c r="I11" s="1">
        <v>0.8</v>
      </c>
      <c r="J11">
        <v>20.898800000000001</v>
      </c>
      <c r="K11">
        <v>37.5779</v>
      </c>
      <c r="M11" s="1">
        <v>0.8</v>
      </c>
      <c r="N11">
        <v>9.1349</v>
      </c>
      <c r="O11">
        <v>2.8927</v>
      </c>
      <c r="Q11" s="1">
        <v>0.8</v>
      </c>
      <c r="R11">
        <v>7.5298999999999996</v>
      </c>
      <c r="S11">
        <v>5.3611000000000004</v>
      </c>
      <c r="U11" s="1">
        <v>0.8</v>
      </c>
      <c r="V11">
        <v>9.9549000000000003</v>
      </c>
      <c r="W11">
        <v>7.5316999999999998</v>
      </c>
      <c r="Y11" s="1">
        <v>0.8</v>
      </c>
      <c r="Z11">
        <v>14.8028</v>
      </c>
      <c r="AA11">
        <v>2.5680999999999998</v>
      </c>
      <c r="AC11" s="1">
        <v>0.8</v>
      </c>
      <c r="AD11">
        <v>8.0393000000000008</v>
      </c>
      <c r="AE11">
        <v>3.1107999999999998</v>
      </c>
    </row>
    <row r="12" spans="1:31" x14ac:dyDescent="0.25">
      <c r="A12" s="1">
        <v>0.9</v>
      </c>
      <c r="B12">
        <v>5.7881999999999998</v>
      </c>
      <c r="C12">
        <v>3.7385999999999999</v>
      </c>
      <c r="E12" s="1">
        <v>0.9</v>
      </c>
      <c r="F12">
        <v>8.4558999999999997</v>
      </c>
      <c r="G12">
        <v>4.6688000000000001</v>
      </c>
      <c r="I12" s="1">
        <v>0.9</v>
      </c>
      <c r="J12">
        <v>49.252699999999997</v>
      </c>
      <c r="K12">
        <v>54.299599999999998</v>
      </c>
      <c r="M12" s="1">
        <v>0.9</v>
      </c>
      <c r="N12">
        <v>7.7676999999999996</v>
      </c>
      <c r="O12">
        <v>2.4306999999999999</v>
      </c>
      <c r="Q12" s="1">
        <v>0.9</v>
      </c>
      <c r="R12">
        <v>7.9367000000000001</v>
      </c>
      <c r="S12">
        <v>4.0804</v>
      </c>
      <c r="U12" s="1">
        <v>0.9</v>
      </c>
      <c r="V12">
        <v>7.9439000000000002</v>
      </c>
      <c r="W12">
        <v>7.1749000000000001</v>
      </c>
      <c r="Y12" s="1">
        <v>0.9</v>
      </c>
      <c r="Z12">
        <v>13.8201</v>
      </c>
      <c r="AA12">
        <v>2.9306000000000001</v>
      </c>
      <c r="AC12" s="1">
        <v>0.9</v>
      </c>
      <c r="AD12">
        <v>8.4642999999999997</v>
      </c>
      <c r="AE12">
        <v>3.1475</v>
      </c>
    </row>
    <row r="13" spans="1:31" x14ac:dyDescent="0.25">
      <c r="A13" s="1">
        <v>1</v>
      </c>
      <c r="B13">
        <v>6.3189000000000002</v>
      </c>
      <c r="C13">
        <v>3.4493999999999998</v>
      </c>
      <c r="E13" s="1">
        <v>1</v>
      </c>
      <c r="F13">
        <v>9.0835000000000008</v>
      </c>
      <c r="G13">
        <v>5.0224000000000002</v>
      </c>
      <c r="I13" s="1">
        <v>1</v>
      </c>
      <c r="J13">
        <v>26.2286</v>
      </c>
      <c r="K13">
        <v>13.598800000000001</v>
      </c>
      <c r="M13" s="1">
        <v>1</v>
      </c>
      <c r="N13">
        <v>6.9627999999999997</v>
      </c>
      <c r="O13">
        <v>2.5251000000000001</v>
      </c>
      <c r="Q13" s="1">
        <v>1</v>
      </c>
      <c r="R13">
        <v>6.7282999999999999</v>
      </c>
      <c r="S13">
        <v>5.9922000000000004</v>
      </c>
      <c r="U13" s="1">
        <v>1</v>
      </c>
      <c r="V13">
        <v>6.2637999999999998</v>
      </c>
      <c r="W13">
        <v>4.3501000000000003</v>
      </c>
      <c r="Y13" s="1">
        <v>1</v>
      </c>
      <c r="Z13">
        <v>13.548500000000001</v>
      </c>
      <c r="AA13">
        <v>3.3426999999999998</v>
      </c>
      <c r="AC13" s="1">
        <v>1</v>
      </c>
      <c r="AD13">
        <v>6.6295000000000002</v>
      </c>
      <c r="AE13">
        <v>2.2017000000000002</v>
      </c>
    </row>
    <row r="15" spans="1:31" x14ac:dyDescent="0.25">
      <c r="A15" t="s">
        <v>6</v>
      </c>
      <c r="B15">
        <f>AVERAGE(B4:B13)</f>
        <v>9.0285800000000016</v>
      </c>
      <c r="C15">
        <f>AVERAGE(C4:C13)</f>
        <v>3.9124499999999998</v>
      </c>
      <c r="F15">
        <f>AVERAGE(F4:F13)</f>
        <v>11.286420000000001</v>
      </c>
      <c r="G15">
        <f>AVERAGE(G4:G13)</f>
        <v>3.5721600000000002</v>
      </c>
      <c r="J15">
        <f>AVERAGE(J4:J13)</f>
        <v>18.742290000000001</v>
      </c>
      <c r="K15">
        <f>AVERAGE(K4:K13)</f>
        <v>31.861000000000001</v>
      </c>
      <c r="N15">
        <f>AVERAGE(N4:N13)</f>
        <v>7.4100400000000004</v>
      </c>
      <c r="O15">
        <f>AVERAGE(O4:O13)</f>
        <v>2.4920800000000005</v>
      </c>
      <c r="R15">
        <f>AVERAGE(R4:R13)</f>
        <v>7.1920600000000006</v>
      </c>
      <c r="S15">
        <f>AVERAGE(S4:S13)</f>
        <v>4.1087599999999993</v>
      </c>
      <c r="V15">
        <f>AVERAGE(V4:V13)</f>
        <v>14.977390000000003</v>
      </c>
      <c r="W15">
        <f>AVERAGE(W4:W13)</f>
        <v>17.220130000000001</v>
      </c>
      <c r="Z15">
        <f>AVERAGE(Z4:Z13)</f>
        <v>12.200040000000001</v>
      </c>
      <c r="AA15">
        <f>AVERAGE(AA4:AA13)</f>
        <v>2.8512700000000004</v>
      </c>
      <c r="AD15">
        <f>AVERAGE(AD4:AD13)</f>
        <v>7.2863499999999988</v>
      </c>
      <c r="AE15">
        <f>AVERAGE(AE4:AE13)</f>
        <v>3.5602800000000001</v>
      </c>
    </row>
    <row r="16" spans="1:31" x14ac:dyDescent="0.25">
      <c r="A16" t="s">
        <v>7</v>
      </c>
      <c r="B16">
        <f>STDEV(B4:B13)</f>
        <v>3.6489660939930793</v>
      </c>
      <c r="C16">
        <f>STDEV(C4:C13)</f>
        <v>0.63990343064837296</v>
      </c>
      <c r="F16">
        <f>STDEV(F4:F13)</f>
        <v>3.7095115215408669</v>
      </c>
      <c r="G16">
        <f>STDEV(G4:G13)</f>
        <v>1.1046395784246645</v>
      </c>
      <c r="J16">
        <f>STDEV(J4:J13)</f>
        <v>12.661803419861732</v>
      </c>
      <c r="K16">
        <f>STDEV(K4:K13)</f>
        <v>46.176732996559593</v>
      </c>
      <c r="N16">
        <f>STDEV(N4:N13)</f>
        <v>1.5043711496834806</v>
      </c>
      <c r="O16">
        <f>STDEV(O4:O13)</f>
        <v>0.70107705044928037</v>
      </c>
      <c r="R16">
        <f>STDEV(R4:R13)</f>
        <v>1.2931100367374364</v>
      </c>
      <c r="S16">
        <f>STDEV(S4:S13)</f>
        <v>1.6149966427209714</v>
      </c>
      <c r="V16">
        <f>STDEV(V4:V13)</f>
        <v>15.224974631064429</v>
      </c>
      <c r="W16">
        <f>STDEV(W4:W13)</f>
        <v>22.380837147040172</v>
      </c>
      <c r="Z16">
        <f>STDEV(Z4:Z13)</f>
        <v>5.3196850759336343</v>
      </c>
      <c r="AA16">
        <f>STDEV(AA4:AA13)</f>
        <v>0.32967907644320266</v>
      </c>
      <c r="AD16">
        <f>STDEV(AD4:AD13)</f>
        <v>0.78749507405867702</v>
      </c>
      <c r="AE16">
        <f>STDEV(AE4:AE13)</f>
        <v>1.7770470248264236</v>
      </c>
    </row>
    <row r="17" spans="1:42" x14ac:dyDescent="0.25">
      <c r="A17" t="s">
        <v>8</v>
      </c>
      <c r="B17">
        <f>2*B16</f>
        <v>7.2979321879861585</v>
      </c>
      <c r="C17">
        <f>2*C16</f>
        <v>1.2798068612967459</v>
      </c>
      <c r="F17">
        <f>2*F16</f>
        <v>7.4190230430817339</v>
      </c>
      <c r="G17">
        <f>2*G16</f>
        <v>2.2092791568493291</v>
      </c>
      <c r="J17">
        <f>2*J16</f>
        <v>25.323606839723464</v>
      </c>
      <c r="K17">
        <f>2*K16</f>
        <v>92.353465993119187</v>
      </c>
      <c r="N17">
        <f>2*N16</f>
        <v>3.0087422993669612</v>
      </c>
      <c r="O17">
        <f>2*O16</f>
        <v>1.4021541008985607</v>
      </c>
      <c r="R17">
        <f>2*R16</f>
        <v>2.5862200734748728</v>
      </c>
      <c r="S17">
        <f>2*S16</f>
        <v>3.2299932854419429</v>
      </c>
      <c r="V17">
        <f>2*V16</f>
        <v>30.449949262128857</v>
      </c>
      <c r="W17">
        <f>2*W16</f>
        <v>44.761674294080343</v>
      </c>
      <c r="Z17">
        <f>2*Z16</f>
        <v>10.639370151867269</v>
      </c>
      <c r="AA17">
        <f>2*AA16</f>
        <v>0.65935815288640531</v>
      </c>
      <c r="AD17">
        <f>2*AD16</f>
        <v>1.574990148117354</v>
      </c>
      <c r="AE17">
        <f>2*AE16</f>
        <v>3.5540940496528473</v>
      </c>
    </row>
    <row r="18" spans="1:42" x14ac:dyDescent="0.25">
      <c r="A18" t="s">
        <v>9</v>
      </c>
      <c r="B18">
        <f>B15+B17</f>
        <v>16.326512187986161</v>
      </c>
      <c r="C18">
        <f>C15+C17</f>
        <v>5.1922568612967455</v>
      </c>
      <c r="F18">
        <f>F15+F17</f>
        <v>18.705443043081736</v>
      </c>
      <c r="G18">
        <f>G15+G17</f>
        <v>5.7814391568493289</v>
      </c>
      <c r="J18">
        <f>J15+J17</f>
        <v>44.065896839723464</v>
      </c>
      <c r="K18">
        <f>K15+K17</f>
        <v>124.21446599311919</v>
      </c>
      <c r="N18">
        <f>N15+N17</f>
        <v>10.418782299366962</v>
      </c>
      <c r="O18">
        <f>O15+O17</f>
        <v>3.8942341008985615</v>
      </c>
      <c r="R18">
        <f>R15+R17</f>
        <v>9.7782800734748729</v>
      </c>
      <c r="S18">
        <f>S15+S17</f>
        <v>7.3387532854419426</v>
      </c>
      <c r="V18">
        <f>V15+V17</f>
        <v>45.427339262128861</v>
      </c>
      <c r="W18">
        <f>W15+W17</f>
        <v>61.981804294080348</v>
      </c>
      <c r="Z18">
        <f>Z15+Z17</f>
        <v>22.83941015186727</v>
      </c>
      <c r="AA18">
        <f>AA15+AA17</f>
        <v>3.5106281528864058</v>
      </c>
      <c r="AD18">
        <f>AD15+AD17</f>
        <v>8.8613401481173533</v>
      </c>
      <c r="AE18">
        <f>AE15+AE17</f>
        <v>7.1143740496528469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8.0246999999999993</v>
      </c>
      <c r="K26">
        <f>AVERAGE(C3,G3,K3,O3,S3,W3,AA3,AE3)</f>
        <v>3.4470375</v>
      </c>
      <c r="N26">
        <f>J27-J26</f>
        <v>3.1249999999971578E-4</v>
      </c>
      <c r="O26">
        <f>K27-K26</f>
        <v>0.79663749999999967</v>
      </c>
      <c r="P26" s="1">
        <v>0.1</v>
      </c>
      <c r="Q26">
        <f>N26/J26*100</f>
        <v>3.8942265754447619E-3</v>
      </c>
      <c r="R26">
        <f>O26/K26*100</f>
        <v>23.11078716143934</v>
      </c>
      <c r="U26">
        <f>J26</f>
        <v>8.0246999999999993</v>
      </c>
      <c r="V26">
        <f>K26</f>
        <v>3.4470375</v>
      </c>
      <c r="W26">
        <f>Q26</f>
        <v>3.8942265754447619E-3</v>
      </c>
      <c r="X26">
        <f>Q27</f>
        <v>-9.1118671102969522</v>
      </c>
      <c r="Y26">
        <f>Q28</f>
        <v>10.917697857863843</v>
      </c>
      <c r="Z26">
        <f>Q29</f>
        <v>9.3615649183147074</v>
      </c>
      <c r="AA26">
        <f>Q30</f>
        <v>62.075840841402211</v>
      </c>
      <c r="AB26">
        <f>Q31</f>
        <v>109.96548157563524</v>
      </c>
      <c r="AC26">
        <f>Q32</f>
        <v>57.641095617281671</v>
      </c>
      <c r="AD26">
        <f>Q33</f>
        <v>34.012486448091522</v>
      </c>
      <c r="AE26">
        <f>Q34</f>
        <v>70.457306815208042</v>
      </c>
      <c r="AF26">
        <f>Q35</f>
        <v>27.362860916919036</v>
      </c>
      <c r="AG26">
        <f>R26</f>
        <v>23.11078716143934</v>
      </c>
      <c r="AH26">
        <f>R27</f>
        <v>-0.85870838364827329</v>
      </c>
      <c r="AI26">
        <f>R28</f>
        <v>15.087230701725741</v>
      </c>
      <c r="AJ26">
        <f>R29</f>
        <v>20.903094323749023</v>
      </c>
      <c r="AK26">
        <f>R30</f>
        <v>170.74553148899599</v>
      </c>
      <c r="AL26">
        <f>R31</f>
        <v>329.83250109695643</v>
      </c>
      <c r="AM26">
        <f>R32</f>
        <v>579.61764268592958</v>
      </c>
      <c r="AN26">
        <f>R33</f>
        <v>138.80868716977986</v>
      </c>
      <c r="AO26">
        <f>R34</f>
        <v>199.06513926813957</v>
      </c>
      <c r="AP26">
        <f>R35</f>
        <v>46.801420059979058</v>
      </c>
    </row>
    <row r="27" spans="1:42" x14ac:dyDescent="0.25">
      <c r="I27" s="1">
        <v>0.1</v>
      </c>
      <c r="J27">
        <f>AVERAGE(B4,F4,J4,N4,R4,V4,Z4,AD4)</f>
        <v>8.025012499999999</v>
      </c>
      <c r="K27">
        <f>AVERAGE(C4,G4,K4,O4,S4,W4,AA4,AE4)</f>
        <v>4.2436749999999996</v>
      </c>
      <c r="N27">
        <f>J28-J26</f>
        <v>-0.73119999999999941</v>
      </c>
      <c r="O27">
        <f>K28-K26</f>
        <v>-2.9599999999999849E-2</v>
      </c>
      <c r="P27" s="1">
        <v>0.2</v>
      </c>
      <c r="Q27">
        <f>N27/J26*100</f>
        <v>-9.1118671102969522</v>
      </c>
      <c r="R27">
        <f>O27/K26*100</f>
        <v>-0.85870838364827329</v>
      </c>
    </row>
    <row r="28" spans="1:42" x14ac:dyDescent="0.25">
      <c r="I28" s="1">
        <v>0.2</v>
      </c>
      <c r="J28">
        <f>AVERAGE(B5,F5,J5,N5,R5,V5,Z5,AD5)</f>
        <v>7.2934999999999999</v>
      </c>
      <c r="K28">
        <f>AVERAGE(C5,G5,K5,O5,S5,W5,AA5,AE5)</f>
        <v>3.4174375000000001</v>
      </c>
      <c r="N28">
        <f>J29-J26</f>
        <v>0.87611249999999963</v>
      </c>
      <c r="O28">
        <f>K29-K26</f>
        <v>0.52006249999999943</v>
      </c>
      <c r="P28" s="1">
        <v>0.3</v>
      </c>
      <c r="Q28">
        <f>N28/J26*100</f>
        <v>10.917697857863843</v>
      </c>
      <c r="R28">
        <f>O28/K26*100</f>
        <v>15.087230701725741</v>
      </c>
    </row>
    <row r="29" spans="1:42" x14ac:dyDescent="0.25">
      <c r="I29" s="1">
        <v>0.3</v>
      </c>
      <c r="J29">
        <f>AVERAGE(B6,F6,J6,N6,R6,V6,Z6,AD6)</f>
        <v>8.9008124999999989</v>
      </c>
      <c r="K29">
        <f>AVERAGE(C6,G6,K6,O6,S6,W6,AA6,AE6)</f>
        <v>3.9670999999999994</v>
      </c>
      <c r="N29">
        <f>J30-J26</f>
        <v>0.75123750000000022</v>
      </c>
      <c r="O29">
        <f>K30-K26</f>
        <v>0.72053750000000027</v>
      </c>
      <c r="P29" s="1">
        <v>0.4</v>
      </c>
      <c r="Q29">
        <f>N29/J26*100</f>
        <v>9.3615649183147074</v>
      </c>
      <c r="R29">
        <f>O29/K26*100</f>
        <v>20.903094323749023</v>
      </c>
    </row>
    <row r="30" spans="1:42" x14ac:dyDescent="0.25">
      <c r="I30" s="1">
        <v>0.4</v>
      </c>
      <c r="J30">
        <f>AVERAGE(B7,F7,J7,N7,R7,V7,Z7,AD7)</f>
        <v>8.7759374999999995</v>
      </c>
      <c r="K30">
        <f>AVERAGE(C7,G7,K7,O7,S7,W7,AA7,AE7)</f>
        <v>4.1675750000000003</v>
      </c>
      <c r="N30">
        <f>J31-J26</f>
        <v>4.9814000000000025</v>
      </c>
      <c r="O30">
        <f>K31-K26</f>
        <v>5.8856625000000005</v>
      </c>
      <c r="P30" s="1">
        <v>0.5</v>
      </c>
      <c r="Q30">
        <f>N30/J26*100</f>
        <v>62.075840841402211</v>
      </c>
      <c r="R30">
        <f>O30/K26*100</f>
        <v>170.74553148899599</v>
      </c>
    </row>
    <row r="31" spans="1:42" x14ac:dyDescent="0.25">
      <c r="I31" s="1">
        <v>0.5</v>
      </c>
      <c r="J31">
        <f>AVERAGE(B8,F8,J8,N8,R8,V8,Z8,AD8)</f>
        <v>13.006100000000002</v>
      </c>
      <c r="K31">
        <f>AVERAGE(C8,G8,K8,O8,S8,W8,AA8,AE8)</f>
        <v>9.3327000000000009</v>
      </c>
      <c r="N31">
        <f>J32-J26</f>
        <v>8.8244000000000007</v>
      </c>
      <c r="O31">
        <f>K32-K26</f>
        <v>11.369449999999999</v>
      </c>
      <c r="P31" s="1">
        <v>0.6</v>
      </c>
      <c r="Q31">
        <f>N31/J26*100</f>
        <v>109.96548157563524</v>
      </c>
      <c r="R31">
        <f>O31/K26*100</f>
        <v>329.83250109695643</v>
      </c>
    </row>
    <row r="32" spans="1:42" x14ac:dyDescent="0.25">
      <c r="I32" s="1">
        <v>0.6</v>
      </c>
      <c r="J32">
        <f>AVERAGE(B9,F9,J9,N9,R9,V9,Z9,AD9)</f>
        <v>16.8491</v>
      </c>
      <c r="K32">
        <f>AVERAGE(C9,G9,K9,O9,S9,W9,AA9,AE9)</f>
        <v>14.816487499999999</v>
      </c>
      <c r="N32">
        <f>J33-J26</f>
        <v>4.6255250000000014</v>
      </c>
      <c r="O32">
        <f>K33-K26</f>
        <v>19.979637500000003</v>
      </c>
      <c r="P32" s="1">
        <v>0.7</v>
      </c>
      <c r="Q32">
        <f>N32/J26*100</f>
        <v>57.641095617281671</v>
      </c>
      <c r="R32">
        <f>O32/K26*100</f>
        <v>579.61764268592958</v>
      </c>
    </row>
    <row r="33" spans="1:18" x14ac:dyDescent="0.25">
      <c r="I33" s="1">
        <v>0.7</v>
      </c>
      <c r="J33">
        <f>AVERAGE(B10,F10,J10,N10,R10,V10,Z10,AD10)</f>
        <v>12.650225000000001</v>
      </c>
      <c r="K33">
        <f>AVERAGE(C10,G10,K10,O10,S10,W10,AA10,AE10)</f>
        <v>23.426675000000003</v>
      </c>
      <c r="N33">
        <f>J34-J26</f>
        <v>2.7294</v>
      </c>
      <c r="O33">
        <f>K34-K26</f>
        <v>4.7847875000000002</v>
      </c>
      <c r="P33" s="1">
        <v>0.8</v>
      </c>
      <c r="Q33">
        <f>N33/J26*100</f>
        <v>34.012486448091522</v>
      </c>
      <c r="R33">
        <f>O33/K26*100</f>
        <v>138.80868716977986</v>
      </c>
    </row>
    <row r="34" spans="1:18" x14ac:dyDescent="0.25">
      <c r="I34" s="1">
        <v>0.8</v>
      </c>
      <c r="J34">
        <f>AVERAGE(B11,F11,J11,N11,R11,V11,Z11,AD11)</f>
        <v>10.754099999999999</v>
      </c>
      <c r="K34">
        <f>AVERAGE(C11,G11,K11,O11,S11,W11,AA11,AE11)</f>
        <v>8.2318250000000006</v>
      </c>
      <c r="N34">
        <f>J35-J26</f>
        <v>5.6539874999999995</v>
      </c>
      <c r="O34">
        <f>K35-K26</f>
        <v>6.8618499999999969</v>
      </c>
      <c r="P34" s="1">
        <v>0.9</v>
      </c>
      <c r="Q34">
        <f>N34/J26*100</f>
        <v>70.457306815208042</v>
      </c>
      <c r="R34">
        <f>O34/K26*100</f>
        <v>199.06513926813957</v>
      </c>
    </row>
    <row r="35" spans="1:18" x14ac:dyDescent="0.25">
      <c r="I35" s="1">
        <v>0.9</v>
      </c>
      <c r="J35">
        <f>AVERAGE(B12,F12,J12,N12,R12,V12,Z12,AD12)</f>
        <v>13.678687499999999</v>
      </c>
      <c r="K35">
        <f>AVERAGE(C12,G12,K12,O12,S12,W12,AA12,AE12)</f>
        <v>10.308887499999997</v>
      </c>
      <c r="N35">
        <f>J36-J26</f>
        <v>2.1957875000000016</v>
      </c>
      <c r="O35">
        <f>K36-K26</f>
        <v>1.6132625000000007</v>
      </c>
      <c r="P35" s="1">
        <v>1</v>
      </c>
      <c r="Q35">
        <f>N35/J26*100</f>
        <v>27.362860916919036</v>
      </c>
      <c r="R35">
        <f>O35/K26*100</f>
        <v>46.801420059979058</v>
      </c>
    </row>
    <row r="36" spans="1:18" x14ac:dyDescent="0.25">
      <c r="I36" s="1">
        <v>1</v>
      </c>
      <c r="J36">
        <f>AVERAGE(B13,F13,J13,N13,R13,V13,Z13,AD13)</f>
        <v>10.220487500000001</v>
      </c>
      <c r="K36">
        <f>AVERAGE(C13,G13,K13,O13,S13,W13,AA13,AE13)</f>
        <v>5.0603000000000007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8.5670000000000002</v>
      </c>
      <c r="C41">
        <f>C3</f>
        <v>4.0999999999999996</v>
      </c>
    </row>
    <row r="42" spans="1:18" x14ac:dyDescent="0.25">
      <c r="A42" s="1">
        <v>2</v>
      </c>
      <c r="B42">
        <f>F3</f>
        <v>9.359</v>
      </c>
      <c r="C42">
        <f>G3</f>
        <v>4.9203000000000001</v>
      </c>
    </row>
    <row r="43" spans="1:18" x14ac:dyDescent="0.25">
      <c r="A43" s="1">
        <v>3</v>
      </c>
      <c r="B43">
        <f>J3</f>
        <v>10.083500000000001</v>
      </c>
      <c r="C43">
        <f>K3</f>
        <v>3.8649</v>
      </c>
    </row>
    <row r="44" spans="1:18" x14ac:dyDescent="0.25">
      <c r="A44" s="1">
        <v>4</v>
      </c>
      <c r="B44">
        <f>N3</f>
        <v>6.3426</v>
      </c>
      <c r="C44">
        <f>O3</f>
        <v>2.7406999999999999</v>
      </c>
    </row>
    <row r="45" spans="1:18" x14ac:dyDescent="0.25">
      <c r="A45" s="1">
        <v>5</v>
      </c>
      <c r="B45">
        <f>R3</f>
        <v>6.6532</v>
      </c>
      <c r="C45">
        <f>S3</f>
        <v>2.7978000000000001</v>
      </c>
    </row>
    <row r="46" spans="1:18" x14ac:dyDescent="0.25">
      <c r="A46" s="1">
        <v>6</v>
      </c>
      <c r="B46">
        <f>V3</f>
        <v>5.5198999999999998</v>
      </c>
      <c r="C46">
        <f>W3</f>
        <v>3.2362000000000002</v>
      </c>
    </row>
    <row r="47" spans="1:18" x14ac:dyDescent="0.25">
      <c r="A47" s="1">
        <v>7</v>
      </c>
      <c r="B47">
        <f>Z3</f>
        <v>9.5287000000000006</v>
      </c>
      <c r="C47">
        <f>AA3</f>
        <v>2.6419999999999999</v>
      </c>
    </row>
    <row r="48" spans="1:18" x14ac:dyDescent="0.25">
      <c r="A48" s="1">
        <v>8</v>
      </c>
      <c r="B48">
        <f>AD3</f>
        <v>8.1437000000000008</v>
      </c>
      <c r="C48">
        <f>AE3</f>
        <v>3.2744</v>
      </c>
    </row>
    <row r="50" spans="1:3" x14ac:dyDescent="0.25">
      <c r="A50" t="s">
        <v>18</v>
      </c>
      <c r="B50">
        <f>AVERAGE(B41:B48)</f>
        <v>8.0246999999999993</v>
      </c>
      <c r="C50">
        <f>AVERAGE(C41:C48)</f>
        <v>3.4470375</v>
      </c>
    </row>
    <row r="51" spans="1:3" x14ac:dyDescent="0.25">
      <c r="A51" t="s">
        <v>7</v>
      </c>
      <c r="B51">
        <f>STDEV(B41:B48)</f>
        <v>1.6722002580005708</v>
      </c>
      <c r="C51">
        <f>STDEV(C41:C48)</f>
        <v>0.79410641772911783</v>
      </c>
    </row>
    <row r="52" spans="1:3" x14ac:dyDescent="0.25">
      <c r="A52" t="s">
        <v>19</v>
      </c>
      <c r="B52">
        <f>1.5*B51</f>
        <v>2.5083003870008564</v>
      </c>
      <c r="C52">
        <f>1.5*C51</f>
        <v>1.1911596265936768</v>
      </c>
    </row>
    <row r="53" spans="1:3" x14ac:dyDescent="0.25">
      <c r="A53" t="s">
        <v>8</v>
      </c>
      <c r="B53">
        <f>2*B51</f>
        <v>3.3444005160011416</v>
      </c>
      <c r="C53">
        <f>2*C51</f>
        <v>1.5882128354582357</v>
      </c>
    </row>
    <row r="54" spans="1:3" x14ac:dyDescent="0.25">
      <c r="A54" t="s">
        <v>20</v>
      </c>
      <c r="B54">
        <f>B50+B52</f>
        <v>10.533000387000856</v>
      </c>
      <c r="C54">
        <f>C50+C52</f>
        <v>4.6381971265936768</v>
      </c>
    </row>
    <row r="55" spans="1:3" x14ac:dyDescent="0.25">
      <c r="A55" t="s">
        <v>9</v>
      </c>
      <c r="B55">
        <f>B50+B53</f>
        <v>11.36910051600114</v>
      </c>
      <c r="C55">
        <f>C50+C53</f>
        <v>5.0352503354582359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2013-10-16T00:07:45Z</dcterms:created>
  <dcterms:modified xsi:type="dcterms:W3CDTF">2013-10-16T00:08:16Z</dcterms:modified>
</cp:coreProperties>
</file>