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<sst xmlns="http://schemas.openxmlformats.org/spreadsheetml/2006/main" count="48" uniqueCount="21">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</sst>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285</v>
      </c>
      <c r="B3">
        <v>5.5182000000000002</v>
      </c>
      <c r="C3">
        <v>3.5512999999999999</v>
      </c>
      <c r="E3" s="1">
        <v>285</v>
      </c>
      <c r="F3">
        <v>4.4932999999999996</v>
      </c>
      <c r="G3">
        <v>2.6938</v>
      </c>
      <c r="I3" s="1">
        <v>285</v>
      </c>
      <c r="J3">
        <v>5.4340000000000002</v>
      </c>
      <c r="K3">
        <v>3.6924999999999999</v>
      </c>
      <c r="M3" s="1">
        <v>285</v>
      </c>
      <c r="N3">
        <v>4.3609</v>
      </c>
      <c r="O3">
        <v>3.3713000000000002</v>
      </c>
      <c r="Q3" s="1">
        <v>285</v>
      </c>
      <c r="R3">
        <v>5.4587000000000003</v>
      </c>
      <c r="S3">
        <v>3.1339999999999999</v>
      </c>
      <c r="U3" s="1">
        <v>285</v>
      </c>
      <c r="V3">
        <v>5.4984999999999999</v>
      </c>
      <c r="W3">
        <v>3.0886</v>
      </c>
      <c r="Y3" s="1">
        <v>285</v>
      </c>
      <c r="Z3">
        <v>5.7502000000000004</v>
      </c>
      <c r="AA3">
        <v>3.69</v>
      </c>
      <c r="AC3" s="1">
        <v>285</v>
      </c>
      <c r="AD3">
        <v>4.1239999999999997</v>
      </c>
      <c r="AE3">
        <v>2.9523999999999999</v>
      </c>
    </row>
    <row r="4" spans="1:31" x14ac:dyDescent="0.25">
      <c r="A4" s="1">
        <v>0.1</v>
      </c>
      <c r="B4">
        <v>5.2369000000000003</v>
      </c>
      <c r="C4">
        <v>3.1867000000000001</v>
      </c>
      <c r="E4" s="1">
        <v>0.1</v>
      </c>
      <c r="F4">
        <v>5.6955</v>
      </c>
      <c r="G4">
        <v>2.5865999999999998</v>
      </c>
      <c r="I4" s="1">
        <v>0.1</v>
      </c>
      <c r="J4">
        <v>5.6041999999999996</v>
      </c>
      <c r="K4">
        <v>4.1913</v>
      </c>
      <c r="M4" s="1">
        <v>0.1</v>
      </c>
      <c r="N4">
        <v>4.8254999999999999</v>
      </c>
      <c r="O4">
        <v>3.1509999999999998</v>
      </c>
      <c r="Q4" s="1">
        <v>0.1</v>
      </c>
      <c r="R4">
        <v>6.0167000000000002</v>
      </c>
      <c r="S4">
        <v>2.6594000000000002</v>
      </c>
      <c r="U4" s="1">
        <v>0.1</v>
      </c>
      <c r="V4">
        <v>5.7285000000000004</v>
      </c>
      <c r="W4">
        <v>3.1419999999999999</v>
      </c>
      <c r="Y4" s="1">
        <v>0.1</v>
      </c>
      <c r="Z4">
        <v>5.8315000000000001</v>
      </c>
      <c r="AA4">
        <v>6.5906000000000002</v>
      </c>
      <c r="AC4" s="1">
        <v>0.1</v>
      </c>
      <c r="AD4">
        <v>2.9228999999999998</v>
      </c>
      <c r="AE4">
        <v>2.7987000000000002</v>
      </c>
    </row>
    <row r="5" spans="1:31" x14ac:dyDescent="0.25">
      <c r="A5" s="1">
        <v>0.2</v>
      </c>
      <c r="B5">
        <v>5.3498999999999999</v>
      </c>
      <c r="C5">
        <v>2.9634999999999998</v>
      </c>
      <c r="E5" s="1">
        <v>0.2</v>
      </c>
      <c r="F5">
        <v>5.2206000000000001</v>
      </c>
      <c r="G5">
        <v>2.3896999999999999</v>
      </c>
      <c r="I5" s="1">
        <v>0.2</v>
      </c>
      <c r="J5">
        <v>6.2952000000000004</v>
      </c>
      <c r="K5">
        <v>3.5289999999999999</v>
      </c>
      <c r="M5" s="1">
        <v>0.2</v>
      </c>
      <c r="N5">
        <v>3.7223999999999999</v>
      </c>
      <c r="O5">
        <v>3.6324999999999998</v>
      </c>
      <c r="Q5" s="1">
        <v>0.2</v>
      </c>
      <c r="R5">
        <v>6.7601000000000004</v>
      </c>
      <c r="S5">
        <v>2.5381999999999998</v>
      </c>
      <c r="U5" s="1">
        <v>0.2</v>
      </c>
      <c r="V5">
        <v>6.9344999999999999</v>
      </c>
      <c r="W5">
        <v>3.0495999999999999</v>
      </c>
      <c r="Y5" s="1">
        <v>0.2</v>
      </c>
      <c r="Z5">
        <v>7.1604999999999999</v>
      </c>
      <c r="AA5">
        <v>2.6046999999999998</v>
      </c>
      <c r="AC5" s="1">
        <v>0.2</v>
      </c>
      <c r="AD5">
        <v>3.6362000000000001</v>
      </c>
      <c r="AE5">
        <v>2.5813999999999999</v>
      </c>
    </row>
    <row r="6" spans="1:31" x14ac:dyDescent="0.25">
      <c r="A6" s="1">
        <v>0.3</v>
      </c>
      <c r="B6">
        <v>4.0273000000000003</v>
      </c>
      <c r="C6">
        <v>3.4445999999999999</v>
      </c>
      <c r="E6" s="1">
        <v>0.3</v>
      </c>
      <c r="F6">
        <v>4.2218999999999998</v>
      </c>
      <c r="G6">
        <v>3.2482000000000002</v>
      </c>
      <c r="I6" s="1">
        <v>0.3</v>
      </c>
      <c r="J6">
        <v>6.0396999999999998</v>
      </c>
      <c r="K6">
        <v>3.4152999999999998</v>
      </c>
      <c r="M6" s="1">
        <v>0.3</v>
      </c>
      <c r="N6">
        <v>6.4576000000000002</v>
      </c>
      <c r="O6">
        <v>3.5219999999999998</v>
      </c>
      <c r="Q6" s="1">
        <v>0.3</v>
      </c>
      <c r="R6">
        <v>6.4203000000000001</v>
      </c>
      <c r="S6">
        <v>2.5217999999999998</v>
      </c>
      <c r="U6" s="1">
        <v>0.3</v>
      </c>
      <c r="V6">
        <v>7.7504999999999997</v>
      </c>
      <c r="W6">
        <v>2.5266000000000002</v>
      </c>
      <c r="Y6" s="1">
        <v>0.3</v>
      </c>
      <c r="Z6">
        <v>6.5899000000000001</v>
      </c>
      <c r="AA6">
        <v>3.7349999999999999</v>
      </c>
      <c r="AC6" s="1">
        <v>0.3</v>
      </c>
      <c r="AD6">
        <v>4.4189999999999996</v>
      </c>
      <c r="AE6">
        <v>2.5264000000000002</v>
      </c>
    </row>
    <row r="7" spans="1:31" x14ac:dyDescent="0.25">
      <c r="A7" s="1">
        <v>0.4</v>
      </c>
      <c r="B7">
        <v>5.1905000000000001</v>
      </c>
      <c r="C7">
        <v>3.6812999999999998</v>
      </c>
      <c r="E7" s="1">
        <v>0.4</v>
      </c>
      <c r="F7">
        <v>5.4573999999999998</v>
      </c>
      <c r="G7">
        <v>2.3900999999999999</v>
      </c>
      <c r="I7" s="1">
        <v>0.4</v>
      </c>
      <c r="J7">
        <v>4.1893000000000002</v>
      </c>
      <c r="K7">
        <v>3.3635999999999999</v>
      </c>
      <c r="M7" s="1">
        <v>0.4</v>
      </c>
      <c r="N7">
        <v>5.6021999999999998</v>
      </c>
      <c r="O7">
        <v>3.4091999999999998</v>
      </c>
      <c r="Q7" s="1">
        <v>0.4</v>
      </c>
      <c r="R7">
        <v>4.1280000000000001</v>
      </c>
      <c r="S7">
        <v>2.36</v>
      </c>
      <c r="U7" s="1">
        <v>0.4</v>
      </c>
      <c r="V7">
        <v>5.0804</v>
      </c>
      <c r="W7">
        <v>2.6011000000000002</v>
      </c>
      <c r="Y7" s="1">
        <v>0.4</v>
      </c>
      <c r="Z7">
        <v>6.33</v>
      </c>
      <c r="AA7">
        <v>3.0074000000000001</v>
      </c>
      <c r="AC7" s="1">
        <v>0.4</v>
      </c>
      <c r="AD7">
        <v>4.4776999999999996</v>
      </c>
      <c r="AE7">
        <v>2.2385999999999999</v>
      </c>
    </row>
    <row r="8" spans="1:31" x14ac:dyDescent="0.25">
      <c r="A8" s="1">
        <v>0.5</v>
      </c>
      <c r="B8">
        <v>4.6714000000000002</v>
      </c>
      <c r="C8">
        <v>3.0423</v>
      </c>
      <c r="E8" s="1">
        <v>0.5</v>
      </c>
      <c r="F8">
        <v>5.4512</v>
      </c>
      <c r="G8">
        <v>3.0438000000000001</v>
      </c>
      <c r="I8" s="1">
        <v>0.5</v>
      </c>
      <c r="J8">
        <v>7.0354000000000001</v>
      </c>
      <c r="K8">
        <v>3.9569999999999999</v>
      </c>
      <c r="M8" s="1">
        <v>0.5</v>
      </c>
      <c r="N8">
        <v>4.7282999999999999</v>
      </c>
      <c r="O8">
        <v>3.1518999999999999</v>
      </c>
      <c r="Q8" s="1">
        <v>0.5</v>
      </c>
      <c r="R8">
        <v>4.8516000000000004</v>
      </c>
      <c r="S8">
        <v>2.5920000000000001</v>
      </c>
      <c r="U8" s="1">
        <v>0.5</v>
      </c>
      <c r="V8">
        <v>5.9863999999999997</v>
      </c>
      <c r="W8">
        <v>2.7517</v>
      </c>
      <c r="Y8" s="1">
        <v>0.5</v>
      </c>
      <c r="Z8">
        <v>5.0095000000000001</v>
      </c>
      <c r="AA8">
        <v>3.6633</v>
      </c>
      <c r="AC8" s="1">
        <v>0.5</v>
      </c>
      <c r="AD8">
        <v>3.9508000000000001</v>
      </c>
      <c r="AE8">
        <v>2.5628000000000002</v>
      </c>
    </row>
    <row r="9" spans="1:31" x14ac:dyDescent="0.25">
      <c r="A9" s="1">
        <v>0.6</v>
      </c>
      <c r="B9">
        <v>3.5969000000000002</v>
      </c>
      <c r="C9">
        <v>3.9077999999999999</v>
      </c>
      <c r="E9" s="1">
        <v>0.6</v>
      </c>
      <c r="F9">
        <v>4.9283999999999999</v>
      </c>
      <c r="G9">
        <v>3.3976999999999999</v>
      </c>
      <c r="I9" s="1">
        <v>0.6</v>
      </c>
      <c r="J9">
        <v>5.1914999999999996</v>
      </c>
      <c r="K9">
        <v>3.5914000000000001</v>
      </c>
      <c r="M9" s="1">
        <v>0.6</v>
      </c>
      <c r="N9">
        <v>4.3869999999999996</v>
      </c>
      <c r="O9">
        <v>3.8489</v>
      </c>
      <c r="Q9" s="1">
        <v>0.6</v>
      </c>
      <c r="R9">
        <v>3.8769</v>
      </c>
      <c r="S9">
        <v>2.4765999999999999</v>
      </c>
      <c r="U9" s="1">
        <v>0.6</v>
      </c>
      <c r="V9">
        <v>5.7539999999999996</v>
      </c>
      <c r="W9">
        <v>3.2778999999999998</v>
      </c>
      <c r="Y9" s="1">
        <v>0.6</v>
      </c>
      <c r="Z9">
        <v>5.2386999999999997</v>
      </c>
      <c r="AA9">
        <v>4.3304999999999998</v>
      </c>
      <c r="AC9" s="1">
        <v>0.6</v>
      </c>
      <c r="AD9">
        <v>3.0819999999999999</v>
      </c>
      <c r="AE9">
        <v>2.6623999999999999</v>
      </c>
    </row>
    <row r="10" spans="1:31" x14ac:dyDescent="0.25">
      <c r="A10" s="1">
        <v>0.7</v>
      </c>
      <c r="B10">
        <v>4.7605000000000004</v>
      </c>
      <c r="C10">
        <v>3.3654999999999999</v>
      </c>
      <c r="E10" s="1">
        <v>0.7</v>
      </c>
      <c r="F10">
        <v>3.7012</v>
      </c>
      <c r="G10">
        <v>2.7974999999999999</v>
      </c>
      <c r="I10" s="1">
        <v>0.7</v>
      </c>
      <c r="J10">
        <v>5.0216000000000003</v>
      </c>
      <c r="K10">
        <v>3.6815000000000002</v>
      </c>
      <c r="M10" s="1">
        <v>0.7</v>
      </c>
      <c r="N10">
        <v>3.8226</v>
      </c>
      <c r="O10">
        <v>3.9523000000000001</v>
      </c>
      <c r="Q10" s="1">
        <v>0.7</v>
      </c>
      <c r="R10">
        <v>4.4015000000000004</v>
      </c>
      <c r="S10">
        <v>2.9022999999999999</v>
      </c>
      <c r="U10" s="1">
        <v>0.7</v>
      </c>
      <c r="V10">
        <v>5.4330999999999996</v>
      </c>
      <c r="W10">
        <v>3.0358000000000001</v>
      </c>
      <c r="Y10" s="1">
        <v>0.7</v>
      </c>
      <c r="Z10">
        <v>6.2168000000000001</v>
      </c>
      <c r="AA10">
        <v>7.5019</v>
      </c>
      <c r="AC10" s="1">
        <v>0.7</v>
      </c>
      <c r="AD10">
        <v>3.7597999999999998</v>
      </c>
      <c r="AE10">
        <v>2.6714000000000002</v>
      </c>
    </row>
    <row r="11" spans="1:31" x14ac:dyDescent="0.25">
      <c r="A11" s="1">
        <v>0.8</v>
      </c>
      <c r="B11">
        <v>3.6877</v>
      </c>
      <c r="C11">
        <v>3.2077</v>
      </c>
      <c r="E11" s="1">
        <v>0.8</v>
      </c>
      <c r="F11">
        <v>4.3825000000000003</v>
      </c>
      <c r="G11">
        <v>2.8759000000000001</v>
      </c>
      <c r="I11" s="1">
        <v>0.8</v>
      </c>
      <c r="J11">
        <v>5.0724</v>
      </c>
      <c r="K11">
        <v>3.2852000000000001</v>
      </c>
      <c r="M11" s="1">
        <v>0.8</v>
      </c>
      <c r="N11">
        <v>2.6113</v>
      </c>
      <c r="O11">
        <v>3.7383999999999999</v>
      </c>
      <c r="Q11" s="1">
        <v>0.8</v>
      </c>
      <c r="R11">
        <v>4.3326000000000002</v>
      </c>
      <c r="S11">
        <v>2.7805</v>
      </c>
      <c r="U11" s="1">
        <v>0.8</v>
      </c>
      <c r="V11">
        <v>4.3989000000000003</v>
      </c>
      <c r="W11">
        <v>3.3988999999999998</v>
      </c>
      <c r="Y11" s="1">
        <v>0.8</v>
      </c>
      <c r="Z11">
        <v>6.7126000000000001</v>
      </c>
      <c r="AA11">
        <v>5.7291999999999996</v>
      </c>
      <c r="AC11" s="1">
        <v>0.8</v>
      </c>
      <c r="AD11">
        <v>3.0945</v>
      </c>
      <c r="AE11">
        <v>2.8176999999999999</v>
      </c>
    </row>
    <row r="12" spans="1:31" x14ac:dyDescent="0.25">
      <c r="A12" s="1">
        <v>0.9</v>
      </c>
      <c r="B12">
        <v>5.0643000000000002</v>
      </c>
      <c r="C12">
        <v>2.8862000000000001</v>
      </c>
      <c r="E12" s="1">
        <v>0.9</v>
      </c>
      <c r="F12">
        <v>4.2953000000000001</v>
      </c>
      <c r="G12">
        <v>2.4866999999999999</v>
      </c>
      <c r="I12" s="1">
        <v>0.9</v>
      </c>
      <c r="J12">
        <v>5.1890000000000001</v>
      </c>
      <c r="K12">
        <v>3.7622</v>
      </c>
      <c r="M12" s="1">
        <v>0.9</v>
      </c>
      <c r="N12">
        <v>4.0077999999999996</v>
      </c>
      <c r="O12">
        <v>3.4064000000000001</v>
      </c>
      <c r="Q12" s="1">
        <v>0.9</v>
      </c>
      <c r="R12">
        <v>5.4512999999999998</v>
      </c>
      <c r="S12">
        <v>2.9390999999999998</v>
      </c>
      <c r="U12" s="1">
        <v>0.9</v>
      </c>
      <c r="V12">
        <v>3.3839999999999999</v>
      </c>
      <c r="W12">
        <v>3.0390999999999999</v>
      </c>
      <c r="Y12" s="1">
        <v>0.9</v>
      </c>
      <c r="Z12">
        <v>5.4138000000000002</v>
      </c>
      <c r="AA12">
        <v>3.3929</v>
      </c>
      <c r="AC12" s="1">
        <v>0.9</v>
      </c>
      <c r="AD12">
        <v>3.8858999999999999</v>
      </c>
      <c r="AE12">
        <v>2.5204</v>
      </c>
    </row>
    <row r="13" spans="1:31" x14ac:dyDescent="0.25">
      <c r="A13" s="1">
        <v>1</v>
      </c>
      <c r="B13">
        <v>5.1882000000000001</v>
      </c>
      <c r="C13">
        <v>3.077</v>
      </c>
      <c r="E13" s="1">
        <v>1</v>
      </c>
      <c r="F13">
        <v>4.2365000000000004</v>
      </c>
      <c r="G13">
        <v>2.0891000000000002</v>
      </c>
      <c r="I13" s="1">
        <v>1</v>
      </c>
      <c r="J13">
        <v>5.4119000000000002</v>
      </c>
      <c r="K13">
        <v>3.3506</v>
      </c>
      <c r="M13" s="1">
        <v>1</v>
      </c>
      <c r="N13">
        <v>4.9516999999999998</v>
      </c>
      <c r="O13">
        <v>3.0139</v>
      </c>
      <c r="Q13" s="1">
        <v>1</v>
      </c>
      <c r="R13">
        <v>4.3898999999999999</v>
      </c>
      <c r="S13">
        <v>3.1934999999999998</v>
      </c>
      <c r="U13" s="1">
        <v>1</v>
      </c>
      <c r="V13">
        <v>4.7577999999999996</v>
      </c>
      <c r="W13">
        <v>3.1082999999999998</v>
      </c>
      <c r="Y13" s="1">
        <v>1</v>
      </c>
      <c r="Z13">
        <v>5.1688000000000001</v>
      </c>
      <c r="AA13">
        <v>3.3875000000000002</v>
      </c>
      <c r="AC13" s="1">
        <v>1</v>
      </c>
      <c r="AD13">
        <v>4.0201000000000002</v>
      </c>
      <c r="AE13">
        <v>2.4706999999999999</v>
      </c>
    </row>
    <row r="15" spans="1:31" x14ac:dyDescent="0.25">
      <c r="A15" t="s">
        <v>6</v>
      </c>
      <c r="B15">
        <f>AVERAGE(B4:B13)</f>
        <v>4.6773600000000002</v>
      </c>
      <c r="C15">
        <f>AVERAGE(C4:C13)</f>
        <v>3.2762599999999997</v>
      </c>
      <c r="F15">
        <f>AVERAGE(F4:F13)</f>
        <v>4.7590499999999993</v>
      </c>
      <c r="G15">
        <f>AVERAGE(G4:G13)</f>
        <v>2.7305300000000003</v>
      </c>
      <c r="J15">
        <f>AVERAGE(J4:J13)</f>
        <v>5.50502</v>
      </c>
      <c r="K15">
        <f>AVERAGE(K4:K13)</f>
        <v>3.6127099999999999</v>
      </c>
      <c r="N15">
        <f>AVERAGE(N4:N13)</f>
        <v>4.5116399999999999</v>
      </c>
      <c r="O15">
        <f>AVERAGE(O4:O13)</f>
        <v>3.4826500000000005</v>
      </c>
      <c r="R15">
        <f>AVERAGE(R4:R13)</f>
        <v>5.0628900000000003</v>
      </c>
      <c r="S15">
        <f>AVERAGE(S4:S13)</f>
        <v>2.6963400000000002</v>
      </c>
      <c r="V15">
        <f>AVERAGE(V4:V13)</f>
        <v>5.52081</v>
      </c>
      <c r="W15">
        <f>AVERAGE(W4:W13)</f>
        <v>2.9931000000000005</v>
      </c>
      <c r="Z15">
        <f>AVERAGE(Z4:Z13)</f>
        <v>5.9672099999999997</v>
      </c>
      <c r="AA15">
        <f>AVERAGE(AA4:AA13)</f>
        <v>4.3942999999999994</v>
      </c>
      <c r="AD15">
        <f>AVERAGE(AD4:AD13)</f>
        <v>3.7248899999999998</v>
      </c>
      <c r="AE15">
        <f>AVERAGE(AE4:AE13)</f>
        <v>2.5850499999999998</v>
      </c>
    </row>
    <row r="16" spans="1:31" x14ac:dyDescent="0.25">
      <c r="A16" t="s">
        <v>7</v>
      </c>
      <c r="B16">
        <f>STDEV(B4:B13)</f>
        <v>0.66797657177811642</v>
      </c>
      <c r="C16">
        <f>STDEV(C4:C13)</f>
        <v>0.32597396351378871</v>
      </c>
      <c r="F16">
        <f>STDEV(F4:F13)</f>
        <v>0.67683084912948988</v>
      </c>
      <c r="G16">
        <f>STDEV(G4:G13)</f>
        <v>0.41640159314990322</v>
      </c>
      <c r="J16">
        <f>STDEV(J4:J13)</f>
        <v>0.79028655815469828</v>
      </c>
      <c r="K16">
        <f>STDEV(K4:K13)</f>
        <v>0.29151591323059306</v>
      </c>
      <c r="N16">
        <f>STDEV(N4:N13)</f>
        <v>1.0694516655225177</v>
      </c>
      <c r="O16">
        <f>STDEV(O4:O13)</f>
        <v>0.31525025420731673</v>
      </c>
      <c r="R16">
        <f>STDEV(R4:R13)</f>
        <v>1.0291641888769083</v>
      </c>
      <c r="S16">
        <f>STDEV(S4:S13)</f>
        <v>0.2548936693342278</v>
      </c>
      <c r="V16">
        <f>STDEV(V4:V13)</f>
        <v>1.2424349287230723</v>
      </c>
      <c r="W16">
        <f>STDEV(W4:W13)</f>
        <v>0.28243360675072315</v>
      </c>
      <c r="Z16">
        <f>STDEV(Z4:Z13)</f>
        <v>0.74321191003792975</v>
      </c>
      <c r="AA16">
        <f>STDEV(AA4:AA13)</f>
        <v>1.6458225015677324</v>
      </c>
      <c r="AD16">
        <f>STDEV(AD4:AD13)</f>
        <v>0.54524120747916016</v>
      </c>
      <c r="AE16">
        <f>STDEV(AE4:AE13)</f>
        <v>0.16814115928125525</v>
      </c>
    </row>
    <row r="17" spans="1:42" x14ac:dyDescent="0.25">
      <c r="A17" t="s">
        <v>8</v>
      </c>
      <c r="B17">
        <f>2*B16</f>
        <v>1.3359531435562328</v>
      </c>
      <c r="C17">
        <f>2*C16</f>
        <v>0.65194792702757742</v>
      </c>
      <c r="F17">
        <f>2*F16</f>
        <v>1.3536616982589798</v>
      </c>
      <c r="G17">
        <f>2*G16</f>
        <v>0.83280318629980643</v>
      </c>
      <c r="J17">
        <f>2*J16</f>
        <v>1.5805731163093966</v>
      </c>
      <c r="K17">
        <f>2*K16</f>
        <v>0.58303182646118612</v>
      </c>
      <c r="N17">
        <f>2*N16</f>
        <v>2.1389033310450354</v>
      </c>
      <c r="O17">
        <f>2*O16</f>
        <v>0.63050050841463345</v>
      </c>
      <c r="R17">
        <f>2*R16</f>
        <v>2.0583283777538166</v>
      </c>
      <c r="S17">
        <f>2*S16</f>
        <v>0.5097873386684556</v>
      </c>
      <c r="V17">
        <f>2*V16</f>
        <v>2.4848698574461445</v>
      </c>
      <c r="W17">
        <f>2*W16</f>
        <v>0.56486721350144631</v>
      </c>
      <c r="Z17">
        <f>2*Z16</f>
        <v>1.4864238200758595</v>
      </c>
      <c r="AA17">
        <f>2*AA16</f>
        <v>3.2916450031354647</v>
      </c>
      <c r="AD17">
        <f>2*AD16</f>
        <v>1.0904824149583203</v>
      </c>
      <c r="AE17">
        <f>2*AE16</f>
        <v>0.33628231856251051</v>
      </c>
    </row>
    <row r="18" spans="1:42" x14ac:dyDescent="0.25">
      <c r="A18" t="s">
        <v>9</v>
      </c>
      <c r="B18">
        <f>B15+B17</f>
        <v>6.0133131435562328</v>
      </c>
      <c r="C18">
        <f>C15+C17</f>
        <v>3.9282079270275769</v>
      </c>
      <c r="F18">
        <f>F15+F17</f>
        <v>6.1127116982589786</v>
      </c>
      <c r="G18">
        <f>G15+G17</f>
        <v>3.5633331862998068</v>
      </c>
      <c r="J18">
        <f>J15+J17</f>
        <v>7.085593116309397</v>
      </c>
      <c r="K18">
        <f>K15+K17</f>
        <v>4.1957418264611857</v>
      </c>
      <c r="N18">
        <f>N15+N17</f>
        <v>6.6505433310450357</v>
      </c>
      <c r="O18">
        <f>O15+O17</f>
        <v>4.113150508414634</v>
      </c>
      <c r="R18">
        <f>R15+R17</f>
        <v>7.1212183777538165</v>
      </c>
      <c r="S18">
        <f>S15+S17</f>
        <v>3.2061273386684559</v>
      </c>
      <c r="V18">
        <f>V15+V17</f>
        <v>8.005679857446145</v>
      </c>
      <c r="W18">
        <f>W15+W17</f>
        <v>3.5579672135014468</v>
      </c>
      <c r="Z18">
        <f>Z15+Z17</f>
        <v>7.4536338200758596</v>
      </c>
      <c r="AA18">
        <f>AA15+AA17</f>
        <v>7.6859450031354637</v>
      </c>
      <c r="AD18">
        <f>AD15+AD17</f>
        <v>4.8153724149583201</v>
      </c>
      <c r="AE18">
        <f>AE15+AE17</f>
        <v>2.9213323185625102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5.0797250000000007</v>
      </c>
      <c r="K26">
        <f>AVERAGE(C3,G3,K3,O3,S3,W3,AA3,AE3)</f>
        <v>3.2717375</v>
      </c>
      <c r="N26">
        <f>J27-J26</f>
        <v>0.15298749999999828</v>
      </c>
      <c r="O26">
        <f>K27-K26</f>
        <v>0.26655000000000051</v>
      </c>
      <c r="P26" s="1">
        <v>0.1</v>
      </c>
      <c r="Q26">
        <f>N26/J26*100</f>
        <v>3.0117279970864224</v>
      </c>
      <c r="R26">
        <f>O26/K26*100</f>
        <v>8.14704724935911</v>
      </c>
      <c r="U26">
        <f>J26</f>
        <v>5.0797250000000007</v>
      </c>
      <c r="V26">
        <f>K26</f>
        <v>3.2717375</v>
      </c>
      <c r="W26">
        <f>Q26</f>
        <v>3.0117279970864224</v>
      </c>
      <c r="X26">
        <f>Q27</f>
        <v>10.929725526480274</v>
      </c>
      <c r="Y26">
        <f>Q28</f>
        <v>13.013499746541385</v>
      </c>
      <c r="Z26">
        <f>Q29</f>
        <v>-0.44859711893853749</v>
      </c>
      <c r="AA26">
        <f>Q30</f>
        <v>2.5759268464336094</v>
      </c>
      <c r="AB26">
        <f>Q31</f>
        <v>-11.276200975446521</v>
      </c>
      <c r="AC26">
        <f>Q32</f>
        <v>-8.6636087583481505</v>
      </c>
      <c r="AD26">
        <f>Q33</f>
        <v>-15.614280300606826</v>
      </c>
      <c r="AE26">
        <f>Q34</f>
        <v>-9.7111556235819929</v>
      </c>
      <c r="AF26">
        <f>Q35</f>
        <v>-6.1836516740571801</v>
      </c>
      <c r="AG26">
        <f>R26</f>
        <v>8.14704724935911</v>
      </c>
      <c r="AH26">
        <f>R27</f>
        <v>-11.023576922048303</v>
      </c>
      <c r="AI26">
        <f>R28</f>
        <v>-4.7146202896778924</v>
      </c>
      <c r="AJ26">
        <f>R29</f>
        <v>-11.930205280833205</v>
      </c>
      <c r="AK26">
        <f>R30</f>
        <v>-5.3836073340235968</v>
      </c>
      <c r="AL26">
        <f>R31</f>
        <v>5.0405174620518984</v>
      </c>
      <c r="AM26">
        <f>R32</f>
        <v>14.267266246145974</v>
      </c>
      <c r="AN26">
        <f>R33</f>
        <v>6.3406676116283682</v>
      </c>
      <c r="AO26">
        <f>R34</f>
        <v>-6.6512823843599929</v>
      </c>
      <c r="AP26">
        <f>R35</f>
        <v>-9.4876957579879182</v>
      </c>
    </row>
    <row r="27" spans="1:42" x14ac:dyDescent="0.25">
      <c r="I27" s="1">
        <v>0.1</v>
      </c>
      <c r="J27">
        <f>AVERAGE(B4,F4,J4,N4,R4,V4,Z4,AD4)</f>
        <v>5.232712499999999</v>
      </c>
      <c r="K27">
        <f>AVERAGE(C4,G4,K4,O4,S4,W4,AA4,AE4)</f>
        <v>3.5382875000000005</v>
      </c>
      <c r="N27">
        <f>J28-J26</f>
        <v>0.55520000000000014</v>
      </c>
      <c r="O27">
        <f>K28-K26</f>
        <v>-0.36066250000000011</v>
      </c>
      <c r="P27" s="1">
        <v>0.2</v>
      </c>
      <c r="Q27">
        <f>N27/J26*100</f>
        <v>10.929725526480274</v>
      </c>
      <c r="R27">
        <f>O27/K26*100</f>
        <v>-11.023576922048303</v>
      </c>
    </row>
    <row r="28" spans="1:42" x14ac:dyDescent="0.25">
      <c r="I28" s="1">
        <v>0.2</v>
      </c>
      <c r="J28">
        <f>AVERAGE(B5,F5,J5,N5,R5,V5,Z5,AD5)</f>
        <v>5.6349250000000008</v>
      </c>
      <c r="K28">
        <f>AVERAGE(C5,G5,K5,O5,S5,W5,AA5,AE5)</f>
        <v>2.9110749999999999</v>
      </c>
      <c r="N28">
        <f>J29-J26</f>
        <v>0.66104999999999947</v>
      </c>
      <c r="O28">
        <f>K29-K26</f>
        <v>-0.15425000000000022</v>
      </c>
      <c r="P28" s="1">
        <v>0.3</v>
      </c>
      <c r="Q28">
        <f>N28/J26*100</f>
        <v>13.013499746541385</v>
      </c>
      <c r="R28">
        <f>O28/K26*100</f>
        <v>-4.7146202896778924</v>
      </c>
    </row>
    <row r="29" spans="1:42" x14ac:dyDescent="0.25">
      <c r="I29" s="1">
        <v>0.3</v>
      </c>
      <c r="J29">
        <f>AVERAGE(B6,F6,J6,N6,R6,V6,Z6,AD6)</f>
        <v>5.7407750000000002</v>
      </c>
      <c r="K29">
        <f>AVERAGE(C6,G6,K6,O6,S6,W6,AA6,AE6)</f>
        <v>3.1174874999999997</v>
      </c>
      <c r="N29">
        <f>J30-J26</f>
        <v>-2.2787500000000627E-2</v>
      </c>
      <c r="O29">
        <f>K30-K26</f>
        <v>-0.39032500000000026</v>
      </c>
      <c r="P29" s="1">
        <v>0.4</v>
      </c>
      <c r="Q29">
        <f>N29/J26*100</f>
        <v>-0.44859711893853749</v>
      </c>
      <c r="R29">
        <f>O29/K26*100</f>
        <v>-11.930205280833205</v>
      </c>
    </row>
    <row r="30" spans="1:42" x14ac:dyDescent="0.25">
      <c r="I30" s="1">
        <v>0.4</v>
      </c>
      <c r="J30">
        <f>AVERAGE(B7,F7,J7,N7,R7,V7,Z7,AD7)</f>
        <v>5.0569375000000001</v>
      </c>
      <c r="K30">
        <f>AVERAGE(C7,G7,K7,O7,S7,W7,AA7,AE7)</f>
        <v>2.8814124999999997</v>
      </c>
      <c r="N30">
        <f>J31-J26</f>
        <v>0.13084999999999969</v>
      </c>
      <c r="O30">
        <f>K31-K26</f>
        <v>-0.17613750000000028</v>
      </c>
      <c r="P30" s="1">
        <v>0.5</v>
      </c>
      <c r="Q30">
        <f>N30/J26*100</f>
        <v>2.5759268464336094</v>
      </c>
      <c r="R30">
        <f>O30/K26*100</f>
        <v>-5.3836073340235968</v>
      </c>
    </row>
    <row r="31" spans="1:42" x14ac:dyDescent="0.25">
      <c r="I31" s="1">
        <v>0.5</v>
      </c>
      <c r="J31">
        <f>AVERAGE(B8,F8,J8,N8,R8,V8,Z8,AD8)</f>
        <v>5.2105750000000004</v>
      </c>
      <c r="K31">
        <f>AVERAGE(C8,G8,K8,O8,S8,W8,AA8,AE8)</f>
        <v>3.0955999999999997</v>
      </c>
      <c r="N31">
        <f>J32-J26</f>
        <v>-0.57280000000000086</v>
      </c>
      <c r="O31">
        <f>K32-K26</f>
        <v>0.16491250000000024</v>
      </c>
      <c r="P31" s="1">
        <v>0.6</v>
      </c>
      <c r="Q31">
        <f>N31/J26*100</f>
        <v>-11.276200975446521</v>
      </c>
      <c r="R31">
        <f>O31/K26*100</f>
        <v>5.0405174620518984</v>
      </c>
    </row>
    <row r="32" spans="1:42" x14ac:dyDescent="0.25">
      <c r="I32" s="1">
        <v>0.6</v>
      </c>
      <c r="J32">
        <f>AVERAGE(B9,F9,J9,N9,R9,V9,Z9,AD9)</f>
        <v>4.5069249999999998</v>
      </c>
      <c r="K32">
        <f>AVERAGE(C9,G9,K9,O9,S9,W9,AA9,AE9)</f>
        <v>3.4366500000000002</v>
      </c>
      <c r="N32">
        <f>J33-J26</f>
        <v>-0.44008750000000063</v>
      </c>
      <c r="O32">
        <f>K33-K26</f>
        <v>0.46678750000000013</v>
      </c>
      <c r="P32" s="1">
        <v>0.7</v>
      </c>
      <c r="Q32">
        <f>N32/J26*100</f>
        <v>-8.6636087583481505</v>
      </c>
      <c r="R32">
        <f>O32/K26*100</f>
        <v>14.267266246145974</v>
      </c>
    </row>
    <row r="33" spans="1:18" x14ac:dyDescent="0.25">
      <c r="I33" s="1">
        <v>0.7</v>
      </c>
      <c r="J33">
        <f>AVERAGE(B10,F10,J10,N10,R10,V10,Z10,AD10)</f>
        <v>4.6396375000000001</v>
      </c>
      <c r="K33">
        <f>AVERAGE(C10,G10,K10,O10,S10,W10,AA10,AE10)</f>
        <v>3.7385250000000001</v>
      </c>
      <c r="N33">
        <f>J34-J26</f>
        <v>-0.79316250000000021</v>
      </c>
      <c r="O33">
        <f>K34-K26</f>
        <v>0.20744999999999969</v>
      </c>
      <c r="P33" s="1">
        <v>0.8</v>
      </c>
      <c r="Q33">
        <f>N33/J26*100</f>
        <v>-15.614280300606826</v>
      </c>
      <c r="R33">
        <f>O33/K26*100</f>
        <v>6.3406676116283682</v>
      </c>
    </row>
    <row r="34" spans="1:18" x14ac:dyDescent="0.25">
      <c r="I34" s="1">
        <v>0.8</v>
      </c>
      <c r="J34">
        <f>AVERAGE(B11,F11,J11,N11,R11,V11,Z11,AD11)</f>
        <v>4.2865625000000005</v>
      </c>
      <c r="K34">
        <f>AVERAGE(C11,G11,K11,O11,S11,W11,AA11,AE11)</f>
        <v>3.4791874999999997</v>
      </c>
      <c r="N34">
        <f>J35-J26</f>
        <v>-0.49330000000000052</v>
      </c>
      <c r="O34">
        <f>K35-K26</f>
        <v>-0.21761249999999999</v>
      </c>
      <c r="P34" s="1">
        <v>0.9</v>
      </c>
      <c r="Q34">
        <f>N34/J26*100</f>
        <v>-9.7111556235819929</v>
      </c>
      <c r="R34">
        <f>O34/K26*100</f>
        <v>-6.6512823843599929</v>
      </c>
    </row>
    <row r="35" spans="1:18" x14ac:dyDescent="0.25">
      <c r="I35" s="1">
        <v>0.9</v>
      </c>
      <c r="J35">
        <f>AVERAGE(B12,F12,J12,N12,R12,V12,Z12,AD12)</f>
        <v>4.5864250000000002</v>
      </c>
      <c r="K35">
        <f>AVERAGE(C12,G12,K12,O12,S12,W12,AA12,AE12)</f>
        <v>3.054125</v>
      </c>
      <c r="N35">
        <f>J36-J26</f>
        <v>-0.31411250000000113</v>
      </c>
      <c r="O35">
        <f>K36-K26</f>
        <v>-0.31041249999999998</v>
      </c>
      <c r="P35" s="1">
        <v>1</v>
      </c>
      <c r="Q35">
        <f>N35/J26*100</f>
        <v>-6.1836516740571801</v>
      </c>
      <c r="R35">
        <f>O35/K26*100</f>
        <v>-9.4876957579879182</v>
      </c>
    </row>
    <row r="36" spans="1:18" x14ac:dyDescent="0.25">
      <c r="I36" s="1">
        <v>1</v>
      </c>
      <c r="J36">
        <f>AVERAGE(B13,F13,J13,N13,R13,V13,Z13,AD13)</f>
        <v>4.7656124999999996</v>
      </c>
      <c r="K36">
        <f>AVERAGE(C13,G13,K13,O13,S13,W13,AA13,AE13)</f>
        <v>2.961325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5.5182000000000002</v>
      </c>
      <c r="C41">
        <f>C3</f>
        <v>3.5512999999999999</v>
      </c>
    </row>
    <row r="42" spans="1:18" x14ac:dyDescent="0.25">
      <c r="A42" s="1">
        <v>2</v>
      </c>
      <c r="B42">
        <f>F3</f>
        <v>4.4932999999999996</v>
      </c>
      <c r="C42">
        <f>G3</f>
        <v>2.6938</v>
      </c>
    </row>
    <row r="43" spans="1:18" x14ac:dyDescent="0.25">
      <c r="A43" s="1">
        <v>3</v>
      </c>
      <c r="B43">
        <f>J3</f>
        <v>5.4340000000000002</v>
      </c>
      <c r="C43">
        <f>K3</f>
        <v>3.6924999999999999</v>
      </c>
    </row>
    <row r="44" spans="1:18" x14ac:dyDescent="0.25">
      <c r="A44" s="1">
        <v>4</v>
      </c>
      <c r="B44">
        <f>N3</f>
        <v>4.3609</v>
      </c>
      <c r="C44">
        <f>O3</f>
        <v>3.3713000000000002</v>
      </c>
    </row>
    <row r="45" spans="1:18" x14ac:dyDescent="0.25">
      <c r="A45" s="1">
        <v>5</v>
      </c>
      <c r="B45">
        <f>R3</f>
        <v>5.4587000000000003</v>
      </c>
      <c r="C45">
        <f>S3</f>
        <v>3.1339999999999999</v>
      </c>
    </row>
    <row r="46" spans="1:18" x14ac:dyDescent="0.25">
      <c r="A46" s="1">
        <v>6</v>
      </c>
      <c r="B46">
        <f>V3</f>
        <v>5.4984999999999999</v>
      </c>
      <c r="C46">
        <f>W3</f>
        <v>3.0886</v>
      </c>
    </row>
    <row r="47" spans="1:18" x14ac:dyDescent="0.25">
      <c r="A47" s="1">
        <v>7</v>
      </c>
      <c r="B47">
        <f>Z3</f>
        <v>5.7502000000000004</v>
      </c>
      <c r="C47">
        <f>AA3</f>
        <v>3.69</v>
      </c>
    </row>
    <row r="48" spans="1:18" x14ac:dyDescent="0.25">
      <c r="A48" s="1">
        <v>8</v>
      </c>
      <c r="B48">
        <f>AD3</f>
        <v>4.1239999999999997</v>
      </c>
      <c r="C48">
        <f>AE3</f>
        <v>2.9523999999999999</v>
      </c>
    </row>
    <row r="50" spans="1:3" x14ac:dyDescent="0.25">
      <c r="A50" t="s">
        <v>18</v>
      </c>
      <c r="B50">
        <f>AVERAGE(B41:B48)</f>
        <v>5.0797250000000007</v>
      </c>
      <c r="C50">
        <f>AVERAGE(C41:C48)</f>
        <v>3.2717375</v>
      </c>
    </row>
    <row r="51" spans="1:3" x14ac:dyDescent="0.25">
      <c r="A51" t="s">
        <v>7</v>
      </c>
      <c r="B51">
        <f>STDEV(B41:B48)</f>
        <v>0.63923126990828927</v>
      </c>
      <c r="C51">
        <f>STDEV(C41:C48)</f>
        <v>0.36421179841836809</v>
      </c>
    </row>
    <row r="52" spans="1:3" x14ac:dyDescent="0.25">
      <c r="A52" t="s">
        <v>19</v>
      </c>
      <c r="B52">
        <f>1.5*B51</f>
        <v>0.95884690486243396</v>
      </c>
      <c r="C52">
        <f>1.5*C51</f>
        <v>0.54631769762755211</v>
      </c>
    </row>
    <row r="53" spans="1:3" x14ac:dyDescent="0.25">
      <c r="A53" t="s">
        <v>8</v>
      </c>
      <c r="B53">
        <f>2*B51</f>
        <v>1.2784625398165785</v>
      </c>
      <c r="C53">
        <f>2*C51</f>
        <v>0.72842359683673619</v>
      </c>
    </row>
    <row r="54" spans="1:3" x14ac:dyDescent="0.25">
      <c r="A54" t="s">
        <v>20</v>
      </c>
      <c r="B54">
        <f>B50+B52</f>
        <v>6.0385719048624349</v>
      </c>
      <c r="C54">
        <f>C50+C52</f>
        <v>3.8180551976275519</v>
      </c>
    </row>
    <row r="55" spans="1:3" x14ac:dyDescent="0.25">
      <c r="A55" t="s">
        <v>9</v>
      </c>
      <c r="B55">
        <f>B50+B53</f>
        <v>6.358187539816579</v>
      </c>
      <c r="C55">
        <f>C50+C53</f>
        <v>4.0001610968367363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2014-04-08T06:17:39Z</dcterms:created>
  <dcterms:modified xsi:type="dcterms:W3CDTF">2014-04-08T06:18:09Z</dcterms:modified>
</cp:coreProperties>
</file>