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<sst xmlns="http://schemas.openxmlformats.org/spreadsheetml/2006/main" count="48" uniqueCount="21">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</sst>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913</v>
      </c>
      <c r="B3">
        <v>4.5027999999999997</v>
      </c>
      <c r="C3">
        <v>2.7069000000000001</v>
      </c>
      <c r="E3" s="1">
        <v>913</v>
      </c>
      <c r="F3">
        <v>2.9028</v>
      </c>
      <c r="G3">
        <v>3.2612000000000001</v>
      </c>
      <c r="I3" s="1">
        <v>913</v>
      </c>
      <c r="J3">
        <v>3.8069999999999999</v>
      </c>
      <c r="K3">
        <v>3.2157</v>
      </c>
      <c r="M3" s="1">
        <v>913</v>
      </c>
      <c r="N3">
        <v>4.3167</v>
      </c>
      <c r="O3">
        <v>3.0756000000000001</v>
      </c>
      <c r="Q3" s="1">
        <v>913</v>
      </c>
      <c r="R3">
        <v>5.2973999999999997</v>
      </c>
      <c r="S3">
        <v>3.4245000000000001</v>
      </c>
      <c r="U3" s="1">
        <v>913</v>
      </c>
      <c r="V3">
        <v>4.9474999999999998</v>
      </c>
      <c r="W3">
        <v>2.9628999999999999</v>
      </c>
      <c r="Y3" s="1">
        <v>913</v>
      </c>
      <c r="Z3">
        <v>4.1825000000000001</v>
      </c>
      <c r="AA3">
        <v>2.8713000000000002</v>
      </c>
      <c r="AC3" s="1">
        <v>913</v>
      </c>
      <c r="AD3">
        <v>3.7934999999999999</v>
      </c>
      <c r="AE3">
        <v>2.6440999999999999</v>
      </c>
    </row>
    <row r="4" spans="1:31" x14ac:dyDescent="0.25">
      <c r="A4" s="1">
        <v>0.1</v>
      </c>
      <c r="B4">
        <v>4.4587000000000003</v>
      </c>
      <c r="C4">
        <v>2.7443</v>
      </c>
      <c r="E4" s="1">
        <v>0.1</v>
      </c>
      <c r="F4">
        <v>3.3031000000000001</v>
      </c>
      <c r="G4">
        <v>4.0549999999999997</v>
      </c>
      <c r="I4" s="1">
        <v>0.1</v>
      </c>
      <c r="J4">
        <v>3.8283</v>
      </c>
      <c r="K4">
        <v>2.6472000000000002</v>
      </c>
      <c r="M4" s="1">
        <v>0.1</v>
      </c>
      <c r="N4">
        <v>4.6638000000000002</v>
      </c>
      <c r="O4">
        <v>3.4390999999999998</v>
      </c>
      <c r="Q4" s="1">
        <v>0.1</v>
      </c>
      <c r="R4">
        <v>4.9499000000000004</v>
      </c>
      <c r="S4">
        <v>2.6473</v>
      </c>
      <c r="U4" s="1">
        <v>0.1</v>
      </c>
      <c r="V4">
        <v>6.8864000000000001</v>
      </c>
      <c r="W4">
        <v>3.1154999999999999</v>
      </c>
      <c r="Y4" s="1">
        <v>0.1</v>
      </c>
      <c r="Z4">
        <v>5.7656000000000001</v>
      </c>
      <c r="AA4">
        <v>2.673</v>
      </c>
      <c r="AC4" s="1">
        <v>0.1</v>
      </c>
      <c r="AD4">
        <v>4.1875</v>
      </c>
      <c r="AE4">
        <v>2.4706999999999999</v>
      </c>
    </row>
    <row r="5" spans="1:31" x14ac:dyDescent="0.25">
      <c r="A5" s="1">
        <v>0.2</v>
      </c>
      <c r="B5">
        <v>5.6726000000000001</v>
      </c>
      <c r="C5">
        <v>2.7456</v>
      </c>
      <c r="E5" s="1">
        <v>0.2</v>
      </c>
      <c r="F5">
        <v>3.6654</v>
      </c>
      <c r="G5">
        <v>3.6793</v>
      </c>
      <c r="I5" s="1">
        <v>0.2</v>
      </c>
      <c r="J5">
        <v>3.4001000000000001</v>
      </c>
      <c r="K5">
        <v>3.8170999999999999</v>
      </c>
      <c r="M5" s="1">
        <v>0.2</v>
      </c>
      <c r="N5">
        <v>5.9766000000000004</v>
      </c>
      <c r="O5">
        <v>2.8588</v>
      </c>
      <c r="Q5" s="1">
        <v>0.2</v>
      </c>
      <c r="R5">
        <v>5.0708000000000002</v>
      </c>
      <c r="S5">
        <v>2.8325999999999998</v>
      </c>
      <c r="U5" s="1">
        <v>0.2</v>
      </c>
      <c r="V5">
        <v>4.3893000000000004</v>
      </c>
      <c r="W5">
        <v>3.2553999999999998</v>
      </c>
      <c r="Y5" s="1">
        <v>0.2</v>
      </c>
      <c r="Z5">
        <v>6.4424999999999999</v>
      </c>
      <c r="AA5">
        <v>3.0998999999999999</v>
      </c>
      <c r="AC5" s="1">
        <v>0.2</v>
      </c>
      <c r="AD5">
        <v>4.1345000000000001</v>
      </c>
      <c r="AE5">
        <v>2.4811000000000001</v>
      </c>
    </row>
    <row r="6" spans="1:31" x14ac:dyDescent="0.25">
      <c r="A6" s="1">
        <v>0.3</v>
      </c>
      <c r="B6">
        <v>5.2728000000000002</v>
      </c>
      <c r="C6">
        <v>4.28</v>
      </c>
      <c r="E6" s="1">
        <v>0.3</v>
      </c>
      <c r="F6">
        <v>3.1112000000000002</v>
      </c>
      <c r="G6">
        <v>3.3325</v>
      </c>
      <c r="I6" s="1">
        <v>0.3</v>
      </c>
      <c r="J6">
        <v>3.5722999999999998</v>
      </c>
      <c r="K6">
        <v>4.3030999999999997</v>
      </c>
      <c r="M6" s="1">
        <v>0.3</v>
      </c>
      <c r="N6">
        <v>4.3055000000000003</v>
      </c>
      <c r="O6">
        <v>2.6757</v>
      </c>
      <c r="Q6" s="1">
        <v>0.3</v>
      </c>
      <c r="R6">
        <v>5.1231</v>
      </c>
      <c r="S6">
        <v>3.0312000000000001</v>
      </c>
      <c r="U6" s="1">
        <v>0.3</v>
      </c>
      <c r="V6">
        <v>3.7951000000000001</v>
      </c>
      <c r="W6">
        <v>2.9392999999999998</v>
      </c>
      <c r="Y6" s="1">
        <v>0.3</v>
      </c>
      <c r="Z6">
        <v>7.5458999999999996</v>
      </c>
      <c r="AA6">
        <v>3.4634</v>
      </c>
      <c r="AC6" s="1">
        <v>0.3</v>
      </c>
      <c r="AD6">
        <v>4.5652999999999997</v>
      </c>
      <c r="AE6">
        <v>2.6772999999999998</v>
      </c>
    </row>
    <row r="7" spans="1:31" x14ac:dyDescent="0.25">
      <c r="A7" s="1">
        <v>0.4</v>
      </c>
      <c r="B7">
        <v>6.5125999999999999</v>
      </c>
      <c r="C7">
        <v>4.1570999999999998</v>
      </c>
      <c r="E7" s="1">
        <v>0.4</v>
      </c>
      <c r="F7">
        <v>2.9498000000000002</v>
      </c>
      <c r="G7">
        <v>3.0825999999999998</v>
      </c>
      <c r="I7" s="1">
        <v>0.4</v>
      </c>
      <c r="J7">
        <v>3.6202999999999999</v>
      </c>
      <c r="K7">
        <v>2.7229000000000001</v>
      </c>
      <c r="M7" s="1">
        <v>0.4</v>
      </c>
      <c r="N7">
        <v>5.6397000000000004</v>
      </c>
      <c r="O7">
        <v>3.0935999999999999</v>
      </c>
      <c r="Q7" s="1">
        <v>0.4</v>
      </c>
      <c r="R7">
        <v>4.5960999999999999</v>
      </c>
      <c r="S7">
        <v>2.2957000000000001</v>
      </c>
      <c r="U7" s="1">
        <v>0.4</v>
      </c>
      <c r="V7">
        <v>5.1355000000000004</v>
      </c>
      <c r="W7">
        <v>2.8256000000000001</v>
      </c>
      <c r="Y7" s="1">
        <v>0.4</v>
      </c>
      <c r="Z7">
        <v>4.1581000000000001</v>
      </c>
      <c r="AA7">
        <v>2.5150000000000001</v>
      </c>
      <c r="AC7" s="1">
        <v>0.4</v>
      </c>
      <c r="AD7">
        <v>3.7919999999999998</v>
      </c>
      <c r="AE7">
        <v>3.0512000000000001</v>
      </c>
    </row>
    <row r="8" spans="1:31" x14ac:dyDescent="0.25">
      <c r="A8" s="1">
        <v>0.5</v>
      </c>
      <c r="B8">
        <v>4.3979999999999997</v>
      </c>
      <c r="C8">
        <v>3.2694000000000001</v>
      </c>
      <c r="E8" s="1">
        <v>0.5</v>
      </c>
      <c r="F8">
        <v>3.4142000000000001</v>
      </c>
      <c r="G8">
        <v>3.5425</v>
      </c>
      <c r="I8" s="1">
        <v>0.5</v>
      </c>
      <c r="J8">
        <v>3.9068000000000001</v>
      </c>
      <c r="K8">
        <v>3.1553</v>
      </c>
      <c r="M8" s="1">
        <v>0.5</v>
      </c>
      <c r="N8">
        <v>4.9635999999999996</v>
      </c>
      <c r="O8">
        <v>2.1168999999999998</v>
      </c>
      <c r="Q8" s="1">
        <v>0.5</v>
      </c>
      <c r="R8">
        <v>4.6909000000000001</v>
      </c>
      <c r="S8">
        <v>2.9769999999999999</v>
      </c>
      <c r="U8" s="1">
        <v>0.5</v>
      </c>
      <c r="V8">
        <v>3.9843000000000002</v>
      </c>
      <c r="W8">
        <v>3.3203</v>
      </c>
      <c r="Y8" s="1">
        <v>0.5</v>
      </c>
      <c r="Z8">
        <v>4.0308999999999999</v>
      </c>
      <c r="AA8">
        <v>3.0846</v>
      </c>
      <c r="AC8" s="1">
        <v>0.5</v>
      </c>
      <c r="AD8">
        <v>4.9362000000000004</v>
      </c>
      <c r="AE8">
        <v>2.4257</v>
      </c>
    </row>
    <row r="9" spans="1:31" x14ac:dyDescent="0.25">
      <c r="A9" s="1">
        <v>0.6</v>
      </c>
      <c r="B9">
        <v>4.2054999999999998</v>
      </c>
      <c r="C9">
        <v>3.3805999999999998</v>
      </c>
      <c r="E9" s="1">
        <v>0.6</v>
      </c>
      <c r="F9">
        <v>3.7002999999999999</v>
      </c>
      <c r="G9">
        <v>3.2262</v>
      </c>
      <c r="I9" s="1">
        <v>0.6</v>
      </c>
      <c r="J9">
        <v>3.0647000000000002</v>
      </c>
      <c r="K9">
        <v>3.0259999999999998</v>
      </c>
      <c r="M9" s="1">
        <v>0.6</v>
      </c>
      <c r="N9">
        <v>7.1166999999999998</v>
      </c>
      <c r="O9">
        <v>4.3449999999999998</v>
      </c>
      <c r="Q9" s="1">
        <v>0.6</v>
      </c>
      <c r="R9">
        <v>4.3761999999999999</v>
      </c>
      <c r="S9">
        <v>3.1631</v>
      </c>
      <c r="U9" s="1">
        <v>0.6</v>
      </c>
      <c r="V9">
        <v>4.008</v>
      </c>
      <c r="W9">
        <v>3.6013000000000002</v>
      </c>
      <c r="Y9" s="1">
        <v>0.6</v>
      </c>
      <c r="Z9">
        <v>4.8621999999999996</v>
      </c>
      <c r="AA9">
        <v>3.1173999999999999</v>
      </c>
      <c r="AC9" s="1">
        <v>0.6</v>
      </c>
      <c r="AD9">
        <v>5.3022</v>
      </c>
      <c r="AE9">
        <v>2.2229999999999999</v>
      </c>
    </row>
    <row r="10" spans="1:31" x14ac:dyDescent="0.25">
      <c r="A10" s="1">
        <v>0.7</v>
      </c>
      <c r="B10">
        <v>4.3339999999999996</v>
      </c>
      <c r="C10">
        <v>3.5049000000000001</v>
      </c>
      <c r="E10" s="1">
        <v>0.7</v>
      </c>
      <c r="F10">
        <v>2.6815000000000002</v>
      </c>
      <c r="G10">
        <v>2.8650000000000002</v>
      </c>
      <c r="I10" s="1">
        <v>0.7</v>
      </c>
      <c r="J10">
        <v>5.6466000000000003</v>
      </c>
      <c r="K10">
        <v>4.0477999999999996</v>
      </c>
      <c r="M10" s="1">
        <v>0.7</v>
      </c>
      <c r="N10">
        <v>4.5309999999999997</v>
      </c>
      <c r="O10">
        <v>3.4632000000000001</v>
      </c>
      <c r="Q10" s="1">
        <v>0.7</v>
      </c>
      <c r="R10">
        <v>4.5788000000000002</v>
      </c>
      <c r="S10">
        <v>2.5665</v>
      </c>
      <c r="U10" s="1">
        <v>0.7</v>
      </c>
      <c r="V10">
        <v>4.3654000000000002</v>
      </c>
      <c r="W10">
        <v>3.4194</v>
      </c>
      <c r="Y10" s="1">
        <v>0.7</v>
      </c>
      <c r="Z10">
        <v>4.8124000000000002</v>
      </c>
      <c r="AA10">
        <v>3.2443</v>
      </c>
      <c r="AC10" s="1">
        <v>0.7</v>
      </c>
      <c r="AD10">
        <v>5.8174000000000001</v>
      </c>
      <c r="AE10">
        <v>3.07</v>
      </c>
    </row>
    <row r="11" spans="1:31" x14ac:dyDescent="0.25">
      <c r="A11" s="1">
        <v>0.8</v>
      </c>
      <c r="B11">
        <v>6.6855000000000002</v>
      </c>
      <c r="C11">
        <v>2.9028</v>
      </c>
      <c r="E11" s="1">
        <v>0.8</v>
      </c>
      <c r="F11">
        <v>3.9117999999999999</v>
      </c>
      <c r="G11">
        <v>2.9658000000000002</v>
      </c>
      <c r="I11" s="1">
        <v>0.8</v>
      </c>
      <c r="J11">
        <v>3.91</v>
      </c>
      <c r="K11">
        <v>3.5977000000000001</v>
      </c>
      <c r="M11" s="1">
        <v>0.8</v>
      </c>
      <c r="N11">
        <v>3.9144999999999999</v>
      </c>
      <c r="O11">
        <v>3.1941999999999999</v>
      </c>
      <c r="Q11" s="1">
        <v>0.8</v>
      </c>
      <c r="R11">
        <v>4.7436999999999996</v>
      </c>
      <c r="S11">
        <v>2.7747000000000002</v>
      </c>
      <c r="U11" s="1">
        <v>0.8</v>
      </c>
      <c r="V11">
        <v>5.0021000000000004</v>
      </c>
      <c r="W11">
        <v>3.3216999999999999</v>
      </c>
      <c r="Y11" s="1">
        <v>0.8</v>
      </c>
      <c r="Z11">
        <v>5.1555999999999997</v>
      </c>
      <c r="AA11">
        <v>3.1640000000000001</v>
      </c>
      <c r="AC11" s="1">
        <v>0.8</v>
      </c>
      <c r="AD11">
        <v>5.0364000000000004</v>
      </c>
      <c r="AE11">
        <v>2.5232000000000001</v>
      </c>
    </row>
    <row r="12" spans="1:31" x14ac:dyDescent="0.25">
      <c r="A12" s="1">
        <v>0.9</v>
      </c>
      <c r="B12">
        <v>5.4741</v>
      </c>
      <c r="C12">
        <v>3.0535999999999999</v>
      </c>
      <c r="E12" s="1">
        <v>0.9</v>
      </c>
      <c r="F12">
        <v>2.8359999999999999</v>
      </c>
      <c r="G12">
        <v>3.2315999999999998</v>
      </c>
      <c r="I12" s="1">
        <v>0.9</v>
      </c>
      <c r="J12">
        <v>3.1168999999999998</v>
      </c>
      <c r="K12">
        <v>3.7778999999999998</v>
      </c>
      <c r="M12" s="1">
        <v>0.9</v>
      </c>
      <c r="N12">
        <v>4.5193000000000003</v>
      </c>
      <c r="O12">
        <v>2.5998000000000001</v>
      </c>
      <c r="Q12" s="1">
        <v>0.9</v>
      </c>
      <c r="R12">
        <v>5.5991</v>
      </c>
      <c r="S12">
        <v>2.9607999999999999</v>
      </c>
      <c r="U12" s="1">
        <v>0.9</v>
      </c>
      <c r="V12">
        <v>2.8003999999999998</v>
      </c>
      <c r="W12">
        <v>3.6854</v>
      </c>
      <c r="Y12" s="1">
        <v>0.9</v>
      </c>
      <c r="Z12">
        <v>5.7108999999999996</v>
      </c>
      <c r="AA12">
        <v>2.7261000000000002</v>
      </c>
      <c r="AC12" s="1">
        <v>0.9</v>
      </c>
      <c r="AD12">
        <v>7.2899000000000003</v>
      </c>
      <c r="AE12">
        <v>2.9506999999999999</v>
      </c>
    </row>
    <row r="13" spans="1:31" x14ac:dyDescent="0.25">
      <c r="A13" s="1">
        <v>1</v>
      </c>
      <c r="B13">
        <v>3.3170000000000002</v>
      </c>
      <c r="C13">
        <v>3.2187000000000001</v>
      </c>
      <c r="E13" s="1">
        <v>1</v>
      </c>
      <c r="F13">
        <v>3.5284</v>
      </c>
      <c r="G13">
        <v>2.9315000000000002</v>
      </c>
      <c r="I13" s="1">
        <v>1</v>
      </c>
      <c r="J13">
        <v>3.028</v>
      </c>
      <c r="K13">
        <v>2.4228999999999998</v>
      </c>
      <c r="M13" s="1">
        <v>1</v>
      </c>
      <c r="N13">
        <v>4.6989000000000001</v>
      </c>
      <c r="O13">
        <v>3.3536999999999999</v>
      </c>
      <c r="Q13" s="1">
        <v>1</v>
      </c>
      <c r="R13">
        <v>4.6464999999999996</v>
      </c>
      <c r="S13">
        <v>2.6644999999999999</v>
      </c>
      <c r="U13" s="1">
        <v>1</v>
      </c>
      <c r="V13">
        <v>2.6635</v>
      </c>
      <c r="W13">
        <v>3.7261000000000002</v>
      </c>
      <c r="Y13" s="1">
        <v>1</v>
      </c>
      <c r="Z13">
        <v>3.3990999999999998</v>
      </c>
      <c r="AA13">
        <v>2.7098</v>
      </c>
      <c r="AC13" s="1">
        <v>1</v>
      </c>
      <c r="AD13">
        <v>6.1535000000000002</v>
      </c>
      <c r="AE13">
        <v>3.6181999999999999</v>
      </c>
    </row>
    <row r="15" spans="1:31" x14ac:dyDescent="0.25">
      <c r="A15" t="s">
        <v>6</v>
      </c>
      <c r="B15">
        <f>AVERAGE(B4:B13)</f>
        <v>5.03308</v>
      </c>
      <c r="C15">
        <f>AVERAGE(C4:C13)</f>
        <v>3.3256999999999999</v>
      </c>
      <c r="F15">
        <f>AVERAGE(F4:F13)</f>
        <v>3.3101699999999994</v>
      </c>
      <c r="G15">
        <f>AVERAGE(G4:G13)</f>
        <v>3.2911999999999999</v>
      </c>
      <c r="J15">
        <f>AVERAGE(J4:J13)</f>
        <v>3.7093999999999996</v>
      </c>
      <c r="K15">
        <f>AVERAGE(K4:K13)</f>
        <v>3.3517899999999998</v>
      </c>
      <c r="N15">
        <f>AVERAGE(N4:N13)</f>
        <v>5.0329600000000001</v>
      </c>
      <c r="O15">
        <f>AVERAGE(O4:O13)</f>
        <v>3.1139999999999999</v>
      </c>
      <c r="R15">
        <f>AVERAGE(R4:R13)</f>
        <v>4.83751</v>
      </c>
      <c r="S15">
        <f>AVERAGE(S4:S13)</f>
        <v>2.7913399999999999</v>
      </c>
      <c r="V15">
        <f>AVERAGE(V4:V13)</f>
        <v>4.3029999999999999</v>
      </c>
      <c r="W15">
        <f>AVERAGE(W4:W13)</f>
        <v>3.3210000000000002</v>
      </c>
      <c r="Z15">
        <f>AVERAGE(Z4:Z13)</f>
        <v>5.1883199999999992</v>
      </c>
      <c r="AA15">
        <f>AVERAGE(AA4:AA13)</f>
        <v>2.9797500000000001</v>
      </c>
      <c r="AD15">
        <f>AVERAGE(AD4:AD13)</f>
        <v>5.1214899999999997</v>
      </c>
      <c r="AE15">
        <f>AVERAGE(AE4:AE13)</f>
        <v>2.7491100000000004</v>
      </c>
    </row>
    <row r="16" spans="1:31" x14ac:dyDescent="0.25">
      <c r="A16" t="s">
        <v>7</v>
      </c>
      <c r="B16">
        <f>STDEV(B4:B13)</f>
        <v>1.0766301591333776</v>
      </c>
      <c r="C16">
        <f>STDEV(C4:C13)</f>
        <v>0.53531761911348941</v>
      </c>
      <c r="F16">
        <f>STDEV(F4:F13)</f>
        <v>0.40666171322120209</v>
      </c>
      <c r="G16">
        <f>STDEV(G4:G13)</f>
        <v>0.37521493692134206</v>
      </c>
      <c r="J16">
        <f>STDEV(J4:J13)</f>
        <v>0.76007968734279041</v>
      </c>
      <c r="K16">
        <f>STDEV(K4:K13)</f>
        <v>0.64528282076759058</v>
      </c>
      <c r="N16">
        <f>STDEV(N4:N13)</f>
        <v>0.95156067851130088</v>
      </c>
      <c r="O16">
        <f>STDEV(O4:O13)</f>
        <v>0.60764937989673973</v>
      </c>
      <c r="R16">
        <f>STDEV(R4:R13)</f>
        <v>0.35487602044783045</v>
      </c>
      <c r="S16">
        <f>STDEV(S4:S13)</f>
        <v>0.25689424196652511</v>
      </c>
      <c r="V16">
        <f>STDEV(V4:V13)</f>
        <v>1.2137828004493494</v>
      </c>
      <c r="W16">
        <f>STDEV(W4:W13)</f>
        <v>0.30236009804352315</v>
      </c>
      <c r="Z16">
        <f>STDEV(Z4:Z13)</f>
        <v>1.2287534874371244</v>
      </c>
      <c r="AA16">
        <f>STDEV(AA4:AA13)</f>
        <v>0.30359486985125417</v>
      </c>
      <c r="AD16">
        <f>STDEV(AD4:AD13)</f>
        <v>1.0671323800520518</v>
      </c>
      <c r="AE16">
        <f>STDEV(AE4:AE13)</f>
        <v>0.41860933378668336</v>
      </c>
    </row>
    <row r="17" spans="1:42" x14ac:dyDescent="0.25">
      <c r="A17" t="s">
        <v>8</v>
      </c>
      <c r="B17">
        <f>2*B16</f>
        <v>2.1532603182667551</v>
      </c>
      <c r="C17">
        <f>2*C16</f>
        <v>1.0706352382269788</v>
      </c>
      <c r="F17">
        <f>2*F16</f>
        <v>0.81332342644240418</v>
      </c>
      <c r="G17">
        <f>2*G16</f>
        <v>0.75042987384268411</v>
      </c>
      <c r="J17">
        <f>2*J16</f>
        <v>1.5201593746855808</v>
      </c>
      <c r="K17">
        <f>2*K16</f>
        <v>1.2905656415351812</v>
      </c>
      <c r="N17">
        <f>2*N16</f>
        <v>1.9031213570226018</v>
      </c>
      <c r="O17">
        <f>2*O16</f>
        <v>1.2152987597934795</v>
      </c>
      <c r="R17">
        <f>2*R16</f>
        <v>0.70975204089566091</v>
      </c>
      <c r="S17">
        <f>2*S16</f>
        <v>0.51378848393305021</v>
      </c>
      <c r="V17">
        <f>2*V16</f>
        <v>2.4275656008986988</v>
      </c>
      <c r="W17">
        <f>2*W16</f>
        <v>0.6047201960870463</v>
      </c>
      <c r="Z17">
        <f>2*Z16</f>
        <v>2.4575069748742489</v>
      </c>
      <c r="AA17">
        <f>2*AA16</f>
        <v>0.60718973970250834</v>
      </c>
      <c r="AD17">
        <f>2*AD16</f>
        <v>2.1342647601041036</v>
      </c>
      <c r="AE17">
        <f>2*AE16</f>
        <v>0.83721866757336671</v>
      </c>
    </row>
    <row r="18" spans="1:42" x14ac:dyDescent="0.25">
      <c r="A18" t="s">
        <v>9</v>
      </c>
      <c r="B18">
        <f>B15+B17</f>
        <v>7.1863403182667547</v>
      </c>
      <c r="C18">
        <f>C15+C17</f>
        <v>4.3963352382269782</v>
      </c>
      <c r="F18">
        <f>F15+F17</f>
        <v>4.1234934264424039</v>
      </c>
      <c r="G18">
        <f>G15+G17</f>
        <v>4.0416298738426839</v>
      </c>
      <c r="J18">
        <f>J15+J17</f>
        <v>5.2295593746855804</v>
      </c>
      <c r="K18">
        <f>K15+K17</f>
        <v>4.6423556415351808</v>
      </c>
      <c r="N18">
        <f>N15+N17</f>
        <v>6.9360813570226014</v>
      </c>
      <c r="O18">
        <f>O15+O17</f>
        <v>4.3292987597934793</v>
      </c>
      <c r="R18">
        <f>R15+R17</f>
        <v>5.547262040895661</v>
      </c>
      <c r="S18">
        <f>S15+S17</f>
        <v>3.3051284839330499</v>
      </c>
      <c r="V18">
        <f>V15+V17</f>
        <v>6.7305656008986983</v>
      </c>
      <c r="W18">
        <f>W15+W17</f>
        <v>3.9257201960870463</v>
      </c>
      <c r="Z18">
        <f>Z15+Z17</f>
        <v>7.6458269748742484</v>
      </c>
      <c r="AA18">
        <f>AA15+AA17</f>
        <v>3.5869397397025082</v>
      </c>
      <c r="AD18">
        <f>AD15+AD17</f>
        <v>7.2557547601041037</v>
      </c>
      <c r="AE18">
        <f>AE15+AE17</f>
        <v>3.5863286675733672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4.2187749999999999</v>
      </c>
      <c r="K26">
        <f>AVERAGE(C3,G3,K3,O3,S3,W3,AA3,AE3)</f>
        <v>3.0202749999999998</v>
      </c>
      <c r="N26">
        <f>J27-J26</f>
        <v>0.53663750000000032</v>
      </c>
      <c r="O26">
        <f>K27-K26</f>
        <v>-4.6262500000000095E-2</v>
      </c>
      <c r="P26" s="1">
        <v>0.1</v>
      </c>
      <c r="Q26">
        <f>N26/J26*100</f>
        <v>12.720220917209387</v>
      </c>
      <c r="R26">
        <f>O26/K26*100</f>
        <v>-1.5317313820761387</v>
      </c>
      <c r="U26">
        <f>J26</f>
        <v>4.2187749999999999</v>
      </c>
      <c r="V26">
        <f>K26</f>
        <v>3.0202749999999998</v>
      </c>
      <c r="W26">
        <f>Q26</f>
        <v>12.720220917209387</v>
      </c>
      <c r="X26">
        <f>Q27</f>
        <v>14.819467736487498</v>
      </c>
      <c r="Y26">
        <f>Q28</f>
        <v>10.4917896782834</v>
      </c>
      <c r="Z26">
        <f>Q29</f>
        <v>7.8633608097137211</v>
      </c>
      <c r="AA26">
        <f>Q30</f>
        <v>1.7028047241201532</v>
      </c>
      <c r="AB26">
        <f>Q31</f>
        <v>8.5498752599984496</v>
      </c>
      <c r="AC26">
        <f>Q32</f>
        <v>8.9389099916444934</v>
      </c>
      <c r="AD26">
        <f>Q33</f>
        <v>13.657400548737492</v>
      </c>
      <c r="AE26">
        <f>Q34</f>
        <v>10.655936853707541</v>
      </c>
      <c r="AF26">
        <f>Q35</f>
        <v>-6.8601074956592765</v>
      </c>
      <c r="AG26">
        <f>R26</f>
        <v>-1.5317313820761387</v>
      </c>
      <c r="AH26">
        <f>R27</f>
        <v>2.5146716772479389</v>
      </c>
      <c r="AI26">
        <f>R28</f>
        <v>10.513529397157551</v>
      </c>
      <c r="AJ26">
        <f>R29</f>
        <v>-1.7320442674921908</v>
      </c>
      <c r="AK26">
        <f>R30</f>
        <v>-1.1195172625009246</v>
      </c>
      <c r="AL26">
        <f>R31</f>
        <v>7.9479517593596505</v>
      </c>
      <c r="AM26">
        <f>R32</f>
        <v>8.355613313357237</v>
      </c>
      <c r="AN26">
        <f>R33</f>
        <v>1.1666983966691933</v>
      </c>
      <c r="AO26">
        <f>R34</f>
        <v>3.4090438784547863</v>
      </c>
      <c r="AP26">
        <f>R35</f>
        <v>1.9998178973769094</v>
      </c>
    </row>
    <row r="27" spans="1:42" x14ac:dyDescent="0.25">
      <c r="I27" s="1">
        <v>0.1</v>
      </c>
      <c r="J27">
        <f>AVERAGE(B4,F4,J4,N4,R4,V4,Z4,AD4)</f>
        <v>4.7554125000000003</v>
      </c>
      <c r="K27">
        <f>AVERAGE(C4,G4,K4,O4,S4,W4,AA4,AE4)</f>
        <v>2.9740124999999997</v>
      </c>
      <c r="N27">
        <f>J28-J26</f>
        <v>0.62520000000000042</v>
      </c>
      <c r="O27">
        <f>K28-K26</f>
        <v>7.5950000000000184E-2</v>
      </c>
      <c r="P27" s="1">
        <v>0.2</v>
      </c>
      <c r="Q27">
        <f>N27/J26*100</f>
        <v>14.819467736487498</v>
      </c>
      <c r="R27">
        <f>O27/K26*100</f>
        <v>2.5146716772479389</v>
      </c>
    </row>
    <row r="28" spans="1:42" x14ac:dyDescent="0.25">
      <c r="I28" s="1">
        <v>0.2</v>
      </c>
      <c r="J28">
        <f>AVERAGE(B5,F5,J5,N5,R5,V5,Z5,AD5)</f>
        <v>4.8439750000000004</v>
      </c>
      <c r="K28">
        <f>AVERAGE(C5,G5,K5,O5,S5,W5,AA5,AE5)</f>
        <v>3.096225</v>
      </c>
      <c r="N28">
        <f>J29-J26</f>
        <v>0.44262500000000049</v>
      </c>
      <c r="O28">
        <f>K29-K26</f>
        <v>0.31753750000000025</v>
      </c>
      <c r="P28" s="1">
        <v>0.3</v>
      </c>
      <c r="Q28">
        <f>N28/J26*100</f>
        <v>10.4917896782834</v>
      </c>
      <c r="R28">
        <f>O28/K26*100</f>
        <v>10.513529397157551</v>
      </c>
    </row>
    <row r="29" spans="1:42" x14ac:dyDescent="0.25">
      <c r="I29" s="1">
        <v>0.3</v>
      </c>
      <c r="J29">
        <f>AVERAGE(B6,F6,J6,N6,R6,V6,Z6,AD6)</f>
        <v>4.6614000000000004</v>
      </c>
      <c r="K29">
        <f>AVERAGE(C6,G6,K6,O6,S6,W6,AA6,AE6)</f>
        <v>3.3378125000000001</v>
      </c>
      <c r="N29">
        <f>J30-J26</f>
        <v>0.33173750000000002</v>
      </c>
      <c r="O29">
        <f>K30-K26</f>
        <v>-5.2312499999999762E-2</v>
      </c>
      <c r="P29" s="1">
        <v>0.4</v>
      </c>
      <c r="Q29">
        <f>N29/J26*100</f>
        <v>7.8633608097137211</v>
      </c>
      <c r="R29">
        <f>O29/K26*100</f>
        <v>-1.7320442674921908</v>
      </c>
    </row>
    <row r="30" spans="1:42" x14ac:dyDescent="0.25">
      <c r="I30" s="1">
        <v>0.4</v>
      </c>
      <c r="J30">
        <f>AVERAGE(B7,F7,J7,N7,R7,V7,Z7,AD7)</f>
        <v>4.5505125</v>
      </c>
      <c r="K30">
        <f>AVERAGE(C7,G7,K7,O7,S7,W7,AA7,AE7)</f>
        <v>2.9679625000000001</v>
      </c>
      <c r="N30">
        <f>J31-J26</f>
        <v>7.1837499999999999E-2</v>
      </c>
      <c r="O30">
        <f>K31-K26</f>
        <v>-3.3812499999999801E-2</v>
      </c>
      <c r="P30" s="1">
        <v>0.5</v>
      </c>
      <c r="Q30">
        <f>N30/J26*100</f>
        <v>1.7028047241201532</v>
      </c>
      <c r="R30">
        <f>O30/K26*100</f>
        <v>-1.1195172625009246</v>
      </c>
    </row>
    <row r="31" spans="1:42" x14ac:dyDescent="0.25">
      <c r="I31" s="1">
        <v>0.5</v>
      </c>
      <c r="J31">
        <f>AVERAGE(B8,F8,J8,N8,R8,V8,Z8,AD8)</f>
        <v>4.2906124999999999</v>
      </c>
      <c r="K31">
        <f>AVERAGE(C8,G8,K8,O8,S8,W8,AA8,AE8)</f>
        <v>2.9864625</v>
      </c>
      <c r="N31">
        <f>J32-J26</f>
        <v>0.36069999999999958</v>
      </c>
      <c r="O31">
        <f>K32-K26</f>
        <v>0.24004999999999965</v>
      </c>
      <c r="P31" s="1">
        <v>0.6</v>
      </c>
      <c r="Q31">
        <f>N31/J26*100</f>
        <v>8.5498752599984496</v>
      </c>
      <c r="R31">
        <f>O31/K26*100</f>
        <v>7.9479517593596505</v>
      </c>
    </row>
    <row r="32" spans="1:42" x14ac:dyDescent="0.25">
      <c r="I32" s="1">
        <v>0.6</v>
      </c>
      <c r="J32">
        <f>AVERAGE(B9,F9,J9,N9,R9,V9,Z9,AD9)</f>
        <v>4.5794749999999995</v>
      </c>
      <c r="K32">
        <f>AVERAGE(C9,G9,K9,O9,S9,W9,AA9,AE9)</f>
        <v>3.2603249999999995</v>
      </c>
      <c r="N32">
        <f>J33-J26</f>
        <v>0.37711249999999996</v>
      </c>
      <c r="O32">
        <f>K33-K26</f>
        <v>0.25236250000000027</v>
      </c>
      <c r="P32" s="1">
        <v>0.7</v>
      </c>
      <c r="Q32">
        <f>N32/J26*100</f>
        <v>8.9389099916444934</v>
      </c>
      <c r="R32">
        <f>O32/K26*100</f>
        <v>8.355613313357237</v>
      </c>
    </row>
    <row r="33" spans="1:18" x14ac:dyDescent="0.25">
      <c r="I33" s="1">
        <v>0.7</v>
      </c>
      <c r="J33">
        <f>AVERAGE(B10,F10,J10,N10,R10,V10,Z10,AD10)</f>
        <v>4.5958874999999999</v>
      </c>
      <c r="K33">
        <f>AVERAGE(C10,G10,K10,O10,S10,W10,AA10,AE10)</f>
        <v>3.2726375000000001</v>
      </c>
      <c r="N33">
        <f>J34-J26</f>
        <v>0.5761750000000001</v>
      </c>
      <c r="O33">
        <f>K34-K26</f>
        <v>3.5237500000000477E-2</v>
      </c>
      <c r="P33" s="1">
        <v>0.8</v>
      </c>
      <c r="Q33">
        <f>N33/J26*100</f>
        <v>13.657400548737492</v>
      </c>
      <c r="R33">
        <f>O33/K26*100</f>
        <v>1.1666983966691933</v>
      </c>
    </row>
    <row r="34" spans="1:18" x14ac:dyDescent="0.25">
      <c r="I34" s="1">
        <v>0.8</v>
      </c>
      <c r="J34">
        <f>AVERAGE(B11,F11,J11,N11,R11,V11,Z11,AD11)</f>
        <v>4.79495</v>
      </c>
      <c r="K34">
        <f>AVERAGE(C11,G11,K11,O11,S11,W11,AA11,AE11)</f>
        <v>3.0555125000000003</v>
      </c>
      <c r="N34">
        <f>J35-J26</f>
        <v>0.44955000000000034</v>
      </c>
      <c r="O34">
        <f>K35-K26</f>
        <v>0.10296250000000029</v>
      </c>
      <c r="P34" s="1">
        <v>0.9</v>
      </c>
      <c r="Q34">
        <f>N34/J26*100</f>
        <v>10.655936853707541</v>
      </c>
      <c r="R34">
        <f>O34/K26*100</f>
        <v>3.4090438784547863</v>
      </c>
    </row>
    <row r="35" spans="1:18" x14ac:dyDescent="0.25">
      <c r="I35" s="1">
        <v>0.9</v>
      </c>
      <c r="J35">
        <f>AVERAGE(B12,F12,J12,N12,R12,V12,Z12,AD12)</f>
        <v>4.6683250000000003</v>
      </c>
      <c r="K35">
        <f>AVERAGE(C12,G12,K12,O12,S12,W12,AA12,AE12)</f>
        <v>3.1232375000000001</v>
      </c>
      <c r="N35">
        <f>J36-J26</f>
        <v>-0.28941249999999963</v>
      </c>
      <c r="O35">
        <f>K36-K26</f>
        <v>6.0400000000000453E-2</v>
      </c>
      <c r="P35" s="1">
        <v>1</v>
      </c>
      <c r="Q35">
        <f>N35/J26*100</f>
        <v>-6.8601074956592765</v>
      </c>
      <c r="R35">
        <f>O35/K26*100</f>
        <v>1.9998178973769094</v>
      </c>
    </row>
    <row r="36" spans="1:18" x14ac:dyDescent="0.25">
      <c r="I36" s="1">
        <v>1</v>
      </c>
      <c r="J36">
        <f>AVERAGE(B13,F13,J13,N13,R13,V13,Z13,AD13)</f>
        <v>3.9293625000000003</v>
      </c>
      <c r="K36">
        <f>AVERAGE(C13,G13,K13,O13,S13,W13,AA13,AE13)</f>
        <v>3.0806750000000003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4.5027999999999997</v>
      </c>
      <c r="C41">
        <f>C3</f>
        <v>2.7069000000000001</v>
      </c>
    </row>
    <row r="42" spans="1:18" x14ac:dyDescent="0.25">
      <c r="A42" s="1">
        <v>2</v>
      </c>
      <c r="B42">
        <f>F3</f>
        <v>2.9028</v>
      </c>
      <c r="C42">
        <f>G3</f>
        <v>3.2612000000000001</v>
      </c>
    </row>
    <row r="43" spans="1:18" x14ac:dyDescent="0.25">
      <c r="A43" s="1">
        <v>3</v>
      </c>
      <c r="B43">
        <f>J3</f>
        <v>3.8069999999999999</v>
      </c>
      <c r="C43">
        <f>K3</f>
        <v>3.2157</v>
      </c>
    </row>
    <row r="44" spans="1:18" x14ac:dyDescent="0.25">
      <c r="A44" s="1">
        <v>4</v>
      </c>
      <c r="B44">
        <f>N3</f>
        <v>4.3167</v>
      </c>
      <c r="C44">
        <f>O3</f>
        <v>3.0756000000000001</v>
      </c>
    </row>
    <row r="45" spans="1:18" x14ac:dyDescent="0.25">
      <c r="A45" s="1">
        <v>5</v>
      </c>
      <c r="B45">
        <f>R3</f>
        <v>5.2973999999999997</v>
      </c>
      <c r="C45">
        <f>S3</f>
        <v>3.4245000000000001</v>
      </c>
    </row>
    <row r="46" spans="1:18" x14ac:dyDescent="0.25">
      <c r="A46" s="1">
        <v>6</v>
      </c>
      <c r="B46">
        <f>V3</f>
        <v>4.9474999999999998</v>
      </c>
      <c r="C46">
        <f>W3</f>
        <v>2.9628999999999999</v>
      </c>
    </row>
    <row r="47" spans="1:18" x14ac:dyDescent="0.25">
      <c r="A47" s="1">
        <v>7</v>
      </c>
      <c r="B47">
        <f>Z3</f>
        <v>4.1825000000000001</v>
      </c>
      <c r="C47">
        <f>AA3</f>
        <v>2.8713000000000002</v>
      </c>
    </row>
    <row r="48" spans="1:18" x14ac:dyDescent="0.25">
      <c r="A48" s="1">
        <v>8</v>
      </c>
      <c r="B48">
        <f>AD3</f>
        <v>3.7934999999999999</v>
      </c>
      <c r="C48">
        <f>AE3</f>
        <v>2.6440999999999999</v>
      </c>
    </row>
    <row r="50" spans="1:3" x14ac:dyDescent="0.25">
      <c r="A50" t="s">
        <v>18</v>
      </c>
      <c r="B50">
        <f>AVERAGE(B41:B48)</f>
        <v>4.2187749999999999</v>
      </c>
      <c r="C50">
        <f>AVERAGE(C41:C48)</f>
        <v>3.0202749999999998</v>
      </c>
    </row>
    <row r="51" spans="1:3" x14ac:dyDescent="0.25">
      <c r="A51" t="s">
        <v>7</v>
      </c>
      <c r="B51">
        <f>STDEV(B41:B48)</f>
        <v>0.7433759935975468</v>
      </c>
      <c r="C51">
        <f>STDEV(C41:C48)</f>
        <v>0.27461439328629522</v>
      </c>
    </row>
    <row r="52" spans="1:3" x14ac:dyDescent="0.25">
      <c r="A52" t="s">
        <v>19</v>
      </c>
      <c r="B52">
        <f>1.5*B51</f>
        <v>1.1150639903963202</v>
      </c>
      <c r="C52">
        <f>1.5*C51</f>
        <v>0.41192158992944283</v>
      </c>
    </row>
    <row r="53" spans="1:3" x14ac:dyDescent="0.25">
      <c r="A53" t="s">
        <v>8</v>
      </c>
      <c r="B53">
        <f>2*B51</f>
        <v>1.4867519871950936</v>
      </c>
      <c r="C53">
        <f>2*C51</f>
        <v>0.54922878657259044</v>
      </c>
    </row>
    <row r="54" spans="1:3" x14ac:dyDescent="0.25">
      <c r="A54" t="s">
        <v>20</v>
      </c>
      <c r="B54">
        <f>B50+B52</f>
        <v>5.3338389903963197</v>
      </c>
      <c r="C54">
        <f>C50+C52</f>
        <v>3.4321965899294424</v>
      </c>
    </row>
    <row r="55" spans="1:3" x14ac:dyDescent="0.25">
      <c r="A55" t="s">
        <v>9</v>
      </c>
      <c r="B55">
        <f>B50+B53</f>
        <v>5.7055269871950935</v>
      </c>
      <c r="C55">
        <f>C50+C53</f>
        <v>3.5695037865725903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2014-04-08T06:18:43Z</dcterms:created>
  <dcterms:modified xsi:type="dcterms:W3CDTF">2014-04-08T06:19:14Z</dcterms:modified>
</cp:coreProperties>
</file>