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<sst xmlns="http://schemas.openxmlformats.org/spreadsheetml/2006/main" count="48" uniqueCount="21">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</sst>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7.1417999999999999</v>
      </c>
      <c r="C3">
        <v>2.9192999999999998</v>
      </c>
      <c r="E3" s="1">
        <v>285</v>
      </c>
      <c r="F3">
        <v>6.2648999999999999</v>
      </c>
      <c r="G3">
        <v>3.9876999999999998</v>
      </c>
      <c r="I3" s="1">
        <v>285</v>
      </c>
      <c r="J3">
        <v>3.5988000000000002</v>
      </c>
      <c r="K3">
        <v>2.5998999999999999</v>
      </c>
      <c r="M3" s="1">
        <v>285</v>
      </c>
      <c r="N3">
        <v>4.0892999999999997</v>
      </c>
      <c r="O3">
        <v>3.0973999999999999</v>
      </c>
      <c r="Q3" s="1">
        <v>285</v>
      </c>
      <c r="R3">
        <v>2.3607</v>
      </c>
      <c r="S3">
        <v>27.998999999999999</v>
      </c>
      <c r="U3" s="1">
        <v>285</v>
      </c>
      <c r="V3">
        <v>8.5824999999999996</v>
      </c>
      <c r="W3">
        <v>4.6692999999999998</v>
      </c>
      <c r="Y3" s="1">
        <v>285</v>
      </c>
      <c r="Z3">
        <v>4.5209000000000001</v>
      </c>
      <c r="AA3">
        <v>3.3580000000000001</v>
      </c>
      <c r="AC3" s="1">
        <v>285</v>
      </c>
      <c r="AD3">
        <v>2.2444999999999999</v>
      </c>
      <c r="AE3">
        <v>4.0468000000000002</v>
      </c>
    </row>
    <row r="4" spans="1:31" x14ac:dyDescent="0.25">
      <c r="A4" s="1">
        <v>0.1</v>
      </c>
      <c r="B4">
        <v>7.2287999999999997</v>
      </c>
      <c r="C4">
        <v>2.9470000000000001</v>
      </c>
      <c r="E4" s="1">
        <v>0.1</v>
      </c>
      <c r="F4">
        <v>6.8784999999999998</v>
      </c>
      <c r="G4">
        <v>2.5501</v>
      </c>
      <c r="I4" s="1">
        <v>0.1</v>
      </c>
      <c r="J4">
        <v>6.8448000000000002</v>
      </c>
      <c r="K4">
        <v>3.0289000000000001</v>
      </c>
      <c r="M4" s="1">
        <v>0.1</v>
      </c>
      <c r="N4">
        <v>5.0952000000000002</v>
      </c>
      <c r="O4">
        <v>2.9561999999999999</v>
      </c>
      <c r="Q4" s="1">
        <v>0.1</v>
      </c>
      <c r="R4">
        <v>2.5497000000000001</v>
      </c>
      <c r="S4">
        <v>5.6661000000000001</v>
      </c>
      <c r="U4" s="1">
        <v>0.1</v>
      </c>
      <c r="V4">
        <v>5.0091999999999999</v>
      </c>
      <c r="W4">
        <v>4.2187999999999999</v>
      </c>
      <c r="Y4" s="1">
        <v>0.1</v>
      </c>
      <c r="Z4">
        <v>4.8819999999999997</v>
      </c>
      <c r="AA4">
        <v>2.9645000000000001</v>
      </c>
      <c r="AC4" s="1">
        <v>0.1</v>
      </c>
      <c r="AD4">
        <v>3.1642999999999999</v>
      </c>
      <c r="AE4">
        <v>2.9253999999999998</v>
      </c>
    </row>
    <row r="5" spans="1:31" x14ac:dyDescent="0.25">
      <c r="A5" s="1">
        <v>0.2</v>
      </c>
      <c r="B5">
        <v>6.1706000000000003</v>
      </c>
      <c r="C5">
        <v>3.1795</v>
      </c>
      <c r="E5" s="1">
        <v>0.2</v>
      </c>
      <c r="F5">
        <v>7.8357999999999999</v>
      </c>
      <c r="G5">
        <v>3.4352</v>
      </c>
      <c r="I5" s="1">
        <v>0.2</v>
      </c>
      <c r="J5">
        <v>4.3087</v>
      </c>
      <c r="K5">
        <v>2.5876000000000001</v>
      </c>
      <c r="M5" s="1">
        <v>0.2</v>
      </c>
      <c r="N5">
        <v>5.9024999999999999</v>
      </c>
      <c r="O5">
        <v>3.7391000000000001</v>
      </c>
      <c r="Q5" s="1">
        <v>0.2</v>
      </c>
      <c r="R5">
        <v>2.7755999999999998</v>
      </c>
      <c r="S5">
        <v>6.8978000000000002</v>
      </c>
      <c r="U5" s="1">
        <v>0.2</v>
      </c>
      <c r="V5">
        <v>4.4497999999999998</v>
      </c>
      <c r="W5">
        <v>4.1673</v>
      </c>
      <c r="Y5" s="1">
        <v>0.2</v>
      </c>
      <c r="Z5">
        <v>4.4930000000000003</v>
      </c>
      <c r="AA5">
        <v>2.8607</v>
      </c>
      <c r="AC5" s="1">
        <v>0.2</v>
      </c>
      <c r="AD5">
        <v>2.3262</v>
      </c>
      <c r="AE5">
        <v>3.0535000000000001</v>
      </c>
    </row>
    <row r="6" spans="1:31" x14ac:dyDescent="0.25">
      <c r="A6" s="1">
        <v>0.3</v>
      </c>
      <c r="B6">
        <v>6.1134000000000004</v>
      </c>
      <c r="C6">
        <v>3.0871</v>
      </c>
      <c r="E6" s="1">
        <v>0.3</v>
      </c>
      <c r="F6">
        <v>10.6168</v>
      </c>
      <c r="G6">
        <v>3.9592999999999998</v>
      </c>
      <c r="I6" s="1">
        <v>0.3</v>
      </c>
      <c r="J6">
        <v>3.9255</v>
      </c>
      <c r="K6">
        <v>3.2496</v>
      </c>
      <c r="M6" s="1">
        <v>0.3</v>
      </c>
      <c r="N6">
        <v>4.0530999999999997</v>
      </c>
      <c r="O6">
        <v>3.9077000000000002</v>
      </c>
      <c r="Q6" s="1">
        <v>0.3</v>
      </c>
      <c r="R6">
        <v>1.9268000000000001</v>
      </c>
      <c r="S6">
        <v>6.3212000000000002</v>
      </c>
      <c r="U6" s="1">
        <v>0.3</v>
      </c>
      <c r="V6">
        <v>6.1124000000000001</v>
      </c>
      <c r="W6">
        <v>4.633</v>
      </c>
      <c r="Y6" s="1">
        <v>0.3</v>
      </c>
      <c r="Z6">
        <v>3.5434000000000001</v>
      </c>
      <c r="AA6">
        <v>3.0434999999999999</v>
      </c>
      <c r="AC6" s="1">
        <v>0.3</v>
      </c>
      <c r="AD6">
        <v>3.0630000000000002</v>
      </c>
      <c r="AE6">
        <v>2.9399000000000002</v>
      </c>
    </row>
    <row r="7" spans="1:31" x14ac:dyDescent="0.25">
      <c r="A7" s="1">
        <v>0.4</v>
      </c>
      <c r="B7">
        <v>4.8577000000000004</v>
      </c>
      <c r="C7">
        <v>2.7128999999999999</v>
      </c>
      <c r="E7" s="1">
        <v>0.4</v>
      </c>
      <c r="F7">
        <v>6.8779000000000003</v>
      </c>
      <c r="G7">
        <v>2.8761999999999999</v>
      </c>
      <c r="I7" s="1">
        <v>0.4</v>
      </c>
      <c r="J7">
        <v>4.0023999999999997</v>
      </c>
      <c r="K7">
        <v>2.5474000000000001</v>
      </c>
      <c r="M7" s="1">
        <v>0.4</v>
      </c>
      <c r="N7">
        <v>3.2713000000000001</v>
      </c>
      <c r="O7">
        <v>3.0499000000000001</v>
      </c>
      <c r="Q7" s="1">
        <v>0.4</v>
      </c>
      <c r="R7">
        <v>1.9166000000000001</v>
      </c>
      <c r="S7">
        <v>9.4606999999999992</v>
      </c>
      <c r="U7" s="1">
        <v>0.4</v>
      </c>
      <c r="V7">
        <v>8.6669999999999998</v>
      </c>
      <c r="W7">
        <v>4.2577999999999996</v>
      </c>
      <c r="Y7" s="1">
        <v>0.4</v>
      </c>
      <c r="Z7">
        <v>5.0113000000000003</v>
      </c>
      <c r="AA7">
        <v>4.1393000000000004</v>
      </c>
      <c r="AC7" s="1">
        <v>0.4</v>
      </c>
      <c r="AD7">
        <v>3.1095999999999999</v>
      </c>
      <c r="AE7">
        <v>2.8407</v>
      </c>
    </row>
    <row r="8" spans="1:31" x14ac:dyDescent="0.25">
      <c r="A8" s="1">
        <v>0.5</v>
      </c>
      <c r="B8">
        <v>7.6993999999999998</v>
      </c>
      <c r="C8">
        <v>2.3189000000000002</v>
      </c>
      <c r="E8" s="1">
        <v>0.5</v>
      </c>
      <c r="F8">
        <v>6.6727999999999996</v>
      </c>
      <c r="G8">
        <v>4.7104999999999997</v>
      </c>
      <c r="I8" s="1">
        <v>0.5</v>
      </c>
      <c r="J8">
        <v>7.5731000000000002</v>
      </c>
      <c r="K8">
        <v>2.9893999999999998</v>
      </c>
      <c r="M8" s="1">
        <v>0.5</v>
      </c>
      <c r="N8">
        <v>5.3780999999999999</v>
      </c>
      <c r="O8">
        <v>3.5202</v>
      </c>
      <c r="Q8" s="1">
        <v>0.5</v>
      </c>
      <c r="R8">
        <v>2.1850999999999998</v>
      </c>
      <c r="S8">
        <v>15.8391</v>
      </c>
      <c r="U8" s="1">
        <v>0.5</v>
      </c>
      <c r="V8">
        <v>5.9169</v>
      </c>
      <c r="W8">
        <v>4.2436999999999996</v>
      </c>
      <c r="Y8" s="1">
        <v>0.5</v>
      </c>
      <c r="Z8">
        <v>2.5289000000000001</v>
      </c>
      <c r="AA8">
        <v>3.4581</v>
      </c>
      <c r="AC8" s="1">
        <v>0.5</v>
      </c>
      <c r="AD8">
        <v>2.6966000000000001</v>
      </c>
      <c r="AE8">
        <v>2.9817999999999998</v>
      </c>
    </row>
    <row r="9" spans="1:31" x14ac:dyDescent="0.25">
      <c r="A9" s="1">
        <v>0.6</v>
      </c>
      <c r="B9">
        <v>8.2684999999999995</v>
      </c>
      <c r="C9">
        <v>2.6013000000000002</v>
      </c>
      <c r="E9" s="1">
        <v>0.6</v>
      </c>
      <c r="F9">
        <v>5.391</v>
      </c>
      <c r="G9">
        <v>3.3201000000000001</v>
      </c>
      <c r="I9" s="1">
        <v>0.6</v>
      </c>
      <c r="J9">
        <v>4.0952999999999999</v>
      </c>
      <c r="K9">
        <v>2.8012000000000001</v>
      </c>
      <c r="M9" s="1">
        <v>0.6</v>
      </c>
      <c r="N9">
        <v>4.8013000000000003</v>
      </c>
      <c r="O9">
        <v>3.0573000000000001</v>
      </c>
      <c r="Q9" s="1">
        <v>0.6</v>
      </c>
      <c r="R9">
        <v>2.1999</v>
      </c>
      <c r="S9">
        <v>10.928000000000001</v>
      </c>
      <c r="U9" s="1">
        <v>0.6</v>
      </c>
      <c r="V9">
        <v>5.3235000000000001</v>
      </c>
      <c r="W9">
        <v>2.9741</v>
      </c>
      <c r="Y9" s="1">
        <v>0.6</v>
      </c>
      <c r="Z9">
        <v>2.8129</v>
      </c>
      <c r="AA9">
        <v>2.3445</v>
      </c>
      <c r="AC9" s="1">
        <v>0.6</v>
      </c>
      <c r="AD9">
        <v>2.4632000000000001</v>
      </c>
      <c r="AE9">
        <v>3.0249000000000001</v>
      </c>
    </row>
    <row r="10" spans="1:31" x14ac:dyDescent="0.25">
      <c r="A10" s="1">
        <v>0.7</v>
      </c>
      <c r="B10">
        <v>6.1661999999999999</v>
      </c>
      <c r="C10">
        <v>4.6109999999999998</v>
      </c>
      <c r="E10" s="1">
        <v>0.7</v>
      </c>
      <c r="F10">
        <v>11.135400000000001</v>
      </c>
      <c r="G10">
        <v>2.8959999999999999</v>
      </c>
      <c r="I10" s="1">
        <v>0.7</v>
      </c>
      <c r="J10">
        <v>3.6343999999999999</v>
      </c>
      <c r="K10">
        <v>2.5261</v>
      </c>
      <c r="M10" s="1">
        <v>0.7</v>
      </c>
      <c r="N10">
        <v>3.0045000000000002</v>
      </c>
      <c r="O10">
        <v>2.6654</v>
      </c>
      <c r="Q10" s="1">
        <v>0.7</v>
      </c>
      <c r="R10">
        <v>2.976</v>
      </c>
      <c r="S10">
        <v>6.4566999999999997</v>
      </c>
      <c r="U10" s="1">
        <v>0.7</v>
      </c>
      <c r="V10">
        <v>7.6554000000000002</v>
      </c>
      <c r="W10">
        <v>3.4660000000000002</v>
      </c>
      <c r="Y10" s="1">
        <v>0.7</v>
      </c>
      <c r="Z10">
        <v>5.9804000000000004</v>
      </c>
      <c r="AA10">
        <v>2.6017999999999999</v>
      </c>
      <c r="AC10" s="1">
        <v>0.7</v>
      </c>
      <c r="AD10">
        <v>2.4106999999999998</v>
      </c>
      <c r="AE10">
        <v>2.4297</v>
      </c>
    </row>
    <row r="11" spans="1:31" x14ac:dyDescent="0.25">
      <c r="A11" s="1">
        <v>0.8</v>
      </c>
      <c r="B11">
        <v>5.7954999999999997</v>
      </c>
      <c r="C11">
        <v>3.6960000000000002</v>
      </c>
      <c r="E11" s="1">
        <v>0.8</v>
      </c>
      <c r="F11">
        <v>5.1448999999999998</v>
      </c>
      <c r="G11">
        <v>3.1114999999999999</v>
      </c>
      <c r="I11" s="1">
        <v>0.8</v>
      </c>
      <c r="J11">
        <v>5.8371000000000004</v>
      </c>
      <c r="K11">
        <v>2.9340999999999999</v>
      </c>
      <c r="M11" s="1">
        <v>0.8</v>
      </c>
      <c r="N11">
        <v>5.4431000000000003</v>
      </c>
      <c r="O11">
        <v>2.6760999999999999</v>
      </c>
      <c r="Q11" s="1">
        <v>0.8</v>
      </c>
      <c r="R11">
        <v>3.0811999999999999</v>
      </c>
      <c r="S11">
        <v>3.4636</v>
      </c>
      <c r="U11" s="1">
        <v>0.8</v>
      </c>
      <c r="V11">
        <v>3.7059000000000002</v>
      </c>
      <c r="W11">
        <v>4.4695999999999998</v>
      </c>
      <c r="Y11" s="1">
        <v>0.8</v>
      </c>
      <c r="Z11">
        <v>3.7692000000000001</v>
      </c>
      <c r="AA11">
        <v>2.9300999999999999</v>
      </c>
      <c r="AC11" s="1">
        <v>0.8</v>
      </c>
      <c r="AD11">
        <v>9.2745999999999995</v>
      </c>
      <c r="AE11">
        <v>3.5169999999999999</v>
      </c>
    </row>
    <row r="12" spans="1:31" x14ac:dyDescent="0.25">
      <c r="A12" s="1">
        <v>0.9</v>
      </c>
      <c r="B12">
        <v>8.8864000000000001</v>
      </c>
      <c r="C12">
        <v>2.9104000000000001</v>
      </c>
      <c r="E12" s="1">
        <v>0.9</v>
      </c>
      <c r="F12">
        <v>5.6519000000000004</v>
      </c>
      <c r="G12">
        <v>2.9474</v>
      </c>
      <c r="I12" s="1">
        <v>0.9</v>
      </c>
      <c r="J12">
        <v>3.6394000000000002</v>
      </c>
      <c r="K12">
        <v>2.9306999999999999</v>
      </c>
      <c r="M12" s="1">
        <v>0.9</v>
      </c>
      <c r="N12">
        <v>6.0800999999999998</v>
      </c>
      <c r="O12">
        <v>2.9544000000000001</v>
      </c>
      <c r="Q12" s="1">
        <v>0.9</v>
      </c>
      <c r="R12">
        <v>1.7145999999999999</v>
      </c>
      <c r="S12">
        <v>3.3153999999999999</v>
      </c>
      <c r="U12" s="1">
        <v>0.9</v>
      </c>
      <c r="V12">
        <v>3.2650000000000001</v>
      </c>
      <c r="W12">
        <v>3.2269999999999999</v>
      </c>
      <c r="Y12" s="1">
        <v>0.9</v>
      </c>
      <c r="Z12">
        <v>2.5375000000000001</v>
      </c>
      <c r="AA12">
        <v>2.8881999999999999</v>
      </c>
      <c r="AC12" s="1">
        <v>0.9</v>
      </c>
      <c r="AD12">
        <v>16.6266</v>
      </c>
      <c r="AE12">
        <v>3.6976</v>
      </c>
    </row>
    <row r="13" spans="1:31" x14ac:dyDescent="0.25">
      <c r="A13" s="1">
        <v>1</v>
      </c>
      <c r="B13">
        <v>4.3743999999999996</v>
      </c>
      <c r="C13">
        <v>2.7391000000000001</v>
      </c>
      <c r="E13" s="1">
        <v>1</v>
      </c>
      <c r="F13">
        <v>4.5848000000000004</v>
      </c>
      <c r="G13">
        <v>3.0015999999999998</v>
      </c>
      <c r="I13" s="1">
        <v>1</v>
      </c>
      <c r="J13">
        <v>2.0196000000000001</v>
      </c>
      <c r="K13">
        <v>2.8384</v>
      </c>
      <c r="M13" s="1">
        <v>1</v>
      </c>
      <c r="N13">
        <v>3.4750000000000001</v>
      </c>
      <c r="O13">
        <v>2.6839</v>
      </c>
      <c r="Q13" s="1">
        <v>1</v>
      </c>
      <c r="R13">
        <v>2.3287</v>
      </c>
      <c r="S13">
        <v>3.7147000000000001</v>
      </c>
      <c r="U13" s="1">
        <v>1</v>
      </c>
      <c r="V13">
        <v>6.1696999999999997</v>
      </c>
      <c r="W13">
        <v>4.1574</v>
      </c>
      <c r="Y13" s="1">
        <v>1</v>
      </c>
      <c r="Z13">
        <v>4.5086000000000004</v>
      </c>
      <c r="AA13">
        <v>2.7568000000000001</v>
      </c>
      <c r="AC13" s="1">
        <v>1</v>
      </c>
      <c r="AD13">
        <v>9.01</v>
      </c>
      <c r="AE13">
        <v>3.0131000000000001</v>
      </c>
    </row>
    <row r="15" spans="1:31" x14ac:dyDescent="0.25">
      <c r="A15" t="s">
        <v>6</v>
      </c>
      <c r="B15">
        <f>AVERAGE(B4:B13)</f>
        <v>6.5560899999999993</v>
      </c>
      <c r="C15">
        <f>AVERAGE(C4:C13)</f>
        <v>3.0803199999999999</v>
      </c>
      <c r="F15">
        <f>AVERAGE(F4:F13)</f>
        <v>7.0789800000000014</v>
      </c>
      <c r="G15">
        <f>AVERAGE(G4:G13)</f>
        <v>3.2807900000000005</v>
      </c>
      <c r="J15">
        <f>AVERAGE(J4:J13)</f>
        <v>4.5880299999999998</v>
      </c>
      <c r="K15">
        <f>AVERAGE(K4:K13)</f>
        <v>2.84334</v>
      </c>
      <c r="N15">
        <f>AVERAGE(N4:N13)</f>
        <v>4.6504200000000004</v>
      </c>
      <c r="O15">
        <f>AVERAGE(O4:O13)</f>
        <v>3.1210200000000001</v>
      </c>
      <c r="R15">
        <f>AVERAGE(R4:R13)</f>
        <v>2.3654200000000003</v>
      </c>
      <c r="S15">
        <f>AVERAGE(S4:S13)</f>
        <v>7.2063299999999986</v>
      </c>
      <c r="V15">
        <f>AVERAGE(V4:V13)</f>
        <v>5.6274800000000003</v>
      </c>
      <c r="W15">
        <f>AVERAGE(W4:W13)</f>
        <v>3.9814700000000003</v>
      </c>
      <c r="Z15">
        <f>AVERAGE(Z4:Z13)</f>
        <v>4.0067199999999996</v>
      </c>
      <c r="AA15">
        <f>AVERAGE(AA4:AA13)</f>
        <v>2.9987500000000002</v>
      </c>
      <c r="AD15">
        <f>AVERAGE(AD4:AD13)</f>
        <v>5.4144799999999993</v>
      </c>
      <c r="AE15">
        <f>AVERAGE(AE4:AE13)</f>
        <v>3.04236</v>
      </c>
    </row>
    <row r="16" spans="1:31" x14ac:dyDescent="0.25">
      <c r="A16" t="s">
        <v>7</v>
      </c>
      <c r="B16">
        <f>STDEV(B4:B13)</f>
        <v>1.4469038741395415</v>
      </c>
      <c r="C16">
        <f>STDEV(C4:C13)</f>
        <v>0.65313108400143449</v>
      </c>
      <c r="F16">
        <f>STDEV(F4:F13)</f>
        <v>2.2270192035294341</v>
      </c>
      <c r="G16">
        <f>STDEV(G4:G13)</f>
        <v>0.63186264057590125</v>
      </c>
      <c r="J16">
        <f>STDEV(J4:J13)</f>
        <v>1.669087838744399</v>
      </c>
      <c r="K16">
        <f>STDEV(K4:K13)</f>
        <v>0.2338345103320342</v>
      </c>
      <c r="N16">
        <f>STDEV(N4:N13)</f>
        <v>1.1224759832125073</v>
      </c>
      <c r="O16">
        <f>STDEV(O4:O13)</f>
        <v>0.44980198309923136</v>
      </c>
      <c r="R16">
        <f>STDEV(R4:R13)</f>
        <v>0.46738157097695615</v>
      </c>
      <c r="S16">
        <f>STDEV(S4:S13)</f>
        <v>3.9244174826194147</v>
      </c>
      <c r="V16">
        <f>STDEV(V4:V13)</f>
        <v>1.6699780722445963</v>
      </c>
      <c r="W16">
        <f>STDEV(W4:W13)</f>
        <v>0.55572009151290613</v>
      </c>
      <c r="Z16">
        <f>STDEV(Z4:Z13)</f>
        <v>1.1641834189202691</v>
      </c>
      <c r="AA16">
        <f>STDEV(AA4:AA13)</f>
        <v>0.49387092836983665</v>
      </c>
      <c r="AD16">
        <f>STDEV(AD4:AD13)</f>
        <v>4.7621453894927086</v>
      </c>
      <c r="AE16">
        <f>STDEV(AE4:AE13)</f>
        <v>0.34956670385556221</v>
      </c>
    </row>
    <row r="17" spans="1:42" x14ac:dyDescent="0.25">
      <c r="A17" t="s">
        <v>8</v>
      </c>
      <c r="B17">
        <f>2*B16</f>
        <v>2.8938077482790829</v>
      </c>
      <c r="C17">
        <f>2*C16</f>
        <v>1.306262168002869</v>
      </c>
      <c r="F17">
        <f>2*F16</f>
        <v>4.4540384070588681</v>
      </c>
      <c r="G17">
        <f>2*G16</f>
        <v>1.2637252811518025</v>
      </c>
      <c r="J17">
        <f>2*J16</f>
        <v>3.3381756774887981</v>
      </c>
      <c r="K17">
        <f>2*K16</f>
        <v>0.4676690206640684</v>
      </c>
      <c r="N17">
        <f>2*N16</f>
        <v>2.2449519664250146</v>
      </c>
      <c r="O17">
        <f>2*O16</f>
        <v>0.89960396619846272</v>
      </c>
      <c r="R17">
        <f>2*R16</f>
        <v>0.9347631419539123</v>
      </c>
      <c r="S17">
        <f>2*S16</f>
        <v>7.8488349652388294</v>
      </c>
      <c r="V17">
        <f>2*V16</f>
        <v>3.3399561444891925</v>
      </c>
      <c r="W17">
        <f>2*W16</f>
        <v>1.1114401830258123</v>
      </c>
      <c r="Z17">
        <f>2*Z16</f>
        <v>2.3283668378405382</v>
      </c>
      <c r="AA17">
        <f>2*AA16</f>
        <v>0.9877418567396733</v>
      </c>
      <c r="AD17">
        <f>2*AD16</f>
        <v>9.5242907789854172</v>
      </c>
      <c r="AE17">
        <f>2*AE16</f>
        <v>0.69913340771112442</v>
      </c>
    </row>
    <row r="18" spans="1:42" x14ac:dyDescent="0.25">
      <c r="A18" t="s">
        <v>9</v>
      </c>
      <c r="B18">
        <f>B15+B17</f>
        <v>9.4498977482790814</v>
      </c>
      <c r="C18">
        <f>C15+C17</f>
        <v>4.3865821680028692</v>
      </c>
      <c r="F18">
        <f>F15+F17</f>
        <v>11.533018407058869</v>
      </c>
      <c r="G18">
        <f>G15+G17</f>
        <v>4.5445152811518028</v>
      </c>
      <c r="J18">
        <f>J15+J17</f>
        <v>7.9262056774887979</v>
      </c>
      <c r="K18">
        <f>K15+K17</f>
        <v>3.3110090206640685</v>
      </c>
      <c r="N18">
        <f>N15+N17</f>
        <v>6.8953719664250155</v>
      </c>
      <c r="O18">
        <f>O15+O17</f>
        <v>4.0206239661984631</v>
      </c>
      <c r="R18">
        <f>R15+R17</f>
        <v>3.3001831419539127</v>
      </c>
      <c r="S18">
        <f>S15+S17</f>
        <v>15.055164965238827</v>
      </c>
      <c r="V18">
        <f>V15+V17</f>
        <v>8.9674361444891932</v>
      </c>
      <c r="W18">
        <f>W15+W17</f>
        <v>5.092910183025813</v>
      </c>
      <c r="Z18">
        <f>Z15+Z17</f>
        <v>6.3350868378405378</v>
      </c>
      <c r="AA18">
        <f>AA15+AA17</f>
        <v>3.9864918567396734</v>
      </c>
      <c r="AD18">
        <f>AD15+AD17</f>
        <v>14.938770778985416</v>
      </c>
      <c r="AE18">
        <f>AE15+AE17</f>
        <v>3.7414934077111246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4.8504249999999995</v>
      </c>
      <c r="K26">
        <f>AVERAGE(C3,G3,K3,O3,S3,W3,AA3,AE3)</f>
        <v>6.5846749999999989</v>
      </c>
      <c r="N26">
        <f>J27-J26</f>
        <v>0.3561375</v>
      </c>
      <c r="O26">
        <f>K27-K26</f>
        <v>-3.1775499999999988</v>
      </c>
      <c r="P26" s="1">
        <v>0.1</v>
      </c>
      <c r="Q26">
        <f>N26/J26*100</f>
        <v>7.3423978311178919</v>
      </c>
      <c r="R26">
        <f>O26/K26*100</f>
        <v>-48.256747675473719</v>
      </c>
      <c r="U26">
        <f>J26</f>
        <v>4.8504249999999995</v>
      </c>
      <c r="V26">
        <f>K26</f>
        <v>6.5846749999999989</v>
      </c>
      <c r="W26">
        <f>Q26</f>
        <v>7.3423978311178919</v>
      </c>
      <c r="X26">
        <f>Q27</f>
        <v>-1.3947231428173728</v>
      </c>
      <c r="Y26">
        <f>Q28</f>
        <v>1.4199786616636738</v>
      </c>
      <c r="Z26">
        <f>Q29</f>
        <v>-2.8080013607054983</v>
      </c>
      <c r="AA26">
        <f>Q30</f>
        <v>4.7611807212769932</v>
      </c>
      <c r="AB26">
        <f>Q31</f>
        <v>-8.8853038651252056</v>
      </c>
      <c r="AC26">
        <f>Q32</f>
        <v>10.71967920336879</v>
      </c>
      <c r="AD26">
        <f>Q33</f>
        <v>8.3706582412881367</v>
      </c>
      <c r="AE26">
        <f>Q34</f>
        <v>24.735203616177991</v>
      </c>
      <c r="AF26">
        <f>Q35</f>
        <v>-6.0113289041681899</v>
      </c>
      <c r="AG26">
        <f>R26</f>
        <v>-48.256747675473719</v>
      </c>
      <c r="AH26">
        <f>R27</f>
        <v>-43.200119975549271</v>
      </c>
      <c r="AI26">
        <f>R28</f>
        <v>-40.882997262583181</v>
      </c>
      <c r="AJ26">
        <f>R29</f>
        <v>-39.471386211164564</v>
      </c>
      <c r="AK26">
        <f>R30</f>
        <v>-23.94898001799633</v>
      </c>
      <c r="AL26">
        <f>R31</f>
        <v>-41.053658684749045</v>
      </c>
      <c r="AM26">
        <f>R32</f>
        <v>-47.505571649322086</v>
      </c>
      <c r="AN26">
        <f>R33</f>
        <v>-49.128089085642031</v>
      </c>
      <c r="AO26">
        <f>R34</f>
        <v>-52.786014495779966</v>
      </c>
      <c r="AP26">
        <f>R35</f>
        <v>-52.721660522349232</v>
      </c>
    </row>
    <row r="27" spans="1:42" x14ac:dyDescent="0.25">
      <c r="I27" s="1">
        <v>0.1</v>
      </c>
      <c r="J27">
        <f>AVERAGE(B4,F4,J4,N4,R4,V4,Z4,AD4)</f>
        <v>5.2065624999999995</v>
      </c>
      <c r="K27">
        <f>AVERAGE(C4,G4,K4,O4,S4,W4,AA4,AE4)</f>
        <v>3.4071250000000002</v>
      </c>
      <c r="N27">
        <f>J28-J26</f>
        <v>-6.7649999999999544E-2</v>
      </c>
      <c r="O27">
        <f>K28-K26</f>
        <v>-2.8445874999999985</v>
      </c>
      <c r="P27" s="1">
        <v>0.2</v>
      </c>
      <c r="Q27">
        <f>N27/J26*100</f>
        <v>-1.3947231428173728</v>
      </c>
      <c r="R27">
        <f>O27/K26*100</f>
        <v>-43.200119975549271</v>
      </c>
    </row>
    <row r="28" spans="1:42" x14ac:dyDescent="0.25">
      <c r="I28" s="1">
        <v>0.2</v>
      </c>
      <c r="J28">
        <f>AVERAGE(B5,F5,J5,N5,R5,V5,Z5,AD5)</f>
        <v>4.782775</v>
      </c>
      <c r="K28">
        <f>AVERAGE(C5,G5,K5,O5,S5,W5,AA5,AE5)</f>
        <v>3.7400875000000005</v>
      </c>
      <c r="N28">
        <f>J29-J26</f>
        <v>6.8875000000000242E-2</v>
      </c>
      <c r="O28">
        <f>K29-K26</f>
        <v>-2.6920124999999988</v>
      </c>
      <c r="P28" s="1">
        <v>0.3</v>
      </c>
      <c r="Q28">
        <f>N28/J26*100</f>
        <v>1.4199786616636738</v>
      </c>
      <c r="R28">
        <f>O28/K26*100</f>
        <v>-40.882997262583181</v>
      </c>
    </row>
    <row r="29" spans="1:42" x14ac:dyDescent="0.25">
      <c r="I29" s="1">
        <v>0.3</v>
      </c>
      <c r="J29">
        <f>AVERAGE(B6,F6,J6,N6,R6,V6,Z6,AD6)</f>
        <v>4.9192999999999998</v>
      </c>
      <c r="K29">
        <f>AVERAGE(C6,G6,K6,O6,S6,W6,AA6,AE6)</f>
        <v>3.8926625000000001</v>
      </c>
      <c r="N29">
        <f>J30-J26</f>
        <v>-0.13619999999999965</v>
      </c>
      <c r="O29">
        <f>K30-K26</f>
        <v>-2.5990624999999996</v>
      </c>
      <c r="P29" s="1">
        <v>0.4</v>
      </c>
      <c r="Q29">
        <f>N29/J26*100</f>
        <v>-2.8080013607054983</v>
      </c>
      <c r="R29">
        <f>O29/K26*100</f>
        <v>-39.471386211164564</v>
      </c>
    </row>
    <row r="30" spans="1:42" x14ac:dyDescent="0.25">
      <c r="I30" s="1">
        <v>0.4</v>
      </c>
      <c r="J30">
        <f>AVERAGE(B7,F7,J7,N7,R7,V7,Z7,AD7)</f>
        <v>4.7142249999999999</v>
      </c>
      <c r="K30">
        <f>AVERAGE(C7,G7,K7,O7,S7,W7,AA7,AE7)</f>
        <v>3.9856124999999993</v>
      </c>
      <c r="N30">
        <f>J31-J26</f>
        <v>0.23093749999999957</v>
      </c>
      <c r="O30">
        <f>K31-K26</f>
        <v>-1.5769624999999996</v>
      </c>
      <c r="P30" s="1">
        <v>0.5</v>
      </c>
      <c r="Q30">
        <f>N30/J26*100</f>
        <v>4.7611807212769932</v>
      </c>
      <c r="R30">
        <f>O30/K26*100</f>
        <v>-23.94898001799633</v>
      </c>
    </row>
    <row r="31" spans="1:42" x14ac:dyDescent="0.25">
      <c r="I31" s="1">
        <v>0.5</v>
      </c>
      <c r="J31">
        <f>AVERAGE(B8,F8,J8,N8,R8,V8,Z8,AD8)</f>
        <v>5.0813624999999991</v>
      </c>
      <c r="K31">
        <f>AVERAGE(C8,G8,K8,O8,S8,W8,AA8,AE8)</f>
        <v>5.0077124999999993</v>
      </c>
      <c r="N31">
        <f>J32-J26</f>
        <v>-0.43097499999999922</v>
      </c>
      <c r="O31">
        <f>K32-K26</f>
        <v>-2.7032499999999988</v>
      </c>
      <c r="P31" s="1">
        <v>0.6</v>
      </c>
      <c r="Q31">
        <f>N31/J26*100</f>
        <v>-8.8853038651252056</v>
      </c>
      <c r="R31">
        <f>O31/K26*100</f>
        <v>-41.053658684749045</v>
      </c>
    </row>
    <row r="32" spans="1:42" x14ac:dyDescent="0.25">
      <c r="I32" s="1">
        <v>0.6</v>
      </c>
      <c r="J32">
        <f>AVERAGE(B9,F9,J9,N9,R9,V9,Z9,AD9)</f>
        <v>4.4194500000000003</v>
      </c>
      <c r="K32">
        <f>AVERAGE(C9,G9,K9,O9,S9,W9,AA9,AE9)</f>
        <v>3.8814250000000001</v>
      </c>
      <c r="N32">
        <f>J33-J26</f>
        <v>0.51995000000000058</v>
      </c>
      <c r="O32">
        <f>K33-K26</f>
        <v>-3.1280874999999986</v>
      </c>
      <c r="P32" s="1">
        <v>0.7</v>
      </c>
      <c r="Q32">
        <f>N32/J26*100</f>
        <v>10.71967920336879</v>
      </c>
      <c r="R32">
        <f>O32/K26*100</f>
        <v>-47.505571649322086</v>
      </c>
    </row>
    <row r="33" spans="1:18" x14ac:dyDescent="0.25">
      <c r="I33" s="1">
        <v>0.7</v>
      </c>
      <c r="J33">
        <f>AVERAGE(B10,F10,J10,N10,R10,V10,Z10,AD10)</f>
        <v>5.3703750000000001</v>
      </c>
      <c r="K33">
        <f>AVERAGE(C10,G10,K10,O10,S10,W10,AA10,AE10)</f>
        <v>3.4565875000000004</v>
      </c>
      <c r="N33">
        <f>J34-J26</f>
        <v>0.40601250000000011</v>
      </c>
      <c r="O33">
        <f>K34-K26</f>
        <v>-3.2349249999999992</v>
      </c>
      <c r="P33" s="1">
        <v>0.8</v>
      </c>
      <c r="Q33">
        <f>N33/J26*100</f>
        <v>8.3706582412881367</v>
      </c>
      <c r="R33">
        <f>O33/K26*100</f>
        <v>-49.128089085642031</v>
      </c>
    </row>
    <row r="34" spans="1:18" x14ac:dyDescent="0.25">
      <c r="I34" s="1">
        <v>0.8</v>
      </c>
      <c r="J34">
        <f>AVERAGE(B11,F11,J11,N11,R11,V11,Z11,AD11)</f>
        <v>5.2564374999999997</v>
      </c>
      <c r="K34">
        <f>AVERAGE(C11,G11,K11,O11,S11,W11,AA11,AE11)</f>
        <v>3.3497499999999998</v>
      </c>
      <c r="N34">
        <f>J35-J26</f>
        <v>1.1997625000000012</v>
      </c>
      <c r="O34">
        <f>K35-K26</f>
        <v>-3.4757874999999987</v>
      </c>
      <c r="P34" s="1">
        <v>0.9</v>
      </c>
      <c r="Q34">
        <f>N34/J26*100</f>
        <v>24.735203616177991</v>
      </c>
      <c r="R34">
        <f>O34/K26*100</f>
        <v>-52.786014495779966</v>
      </c>
    </row>
    <row r="35" spans="1:18" x14ac:dyDescent="0.25">
      <c r="I35" s="1">
        <v>0.9</v>
      </c>
      <c r="J35">
        <f>AVERAGE(B12,F12,J12,N12,R12,V12,Z12,AD12)</f>
        <v>6.0501875000000007</v>
      </c>
      <c r="K35">
        <f>AVERAGE(C12,G12,K12,O12,S12,W12,AA12,AE12)</f>
        <v>3.1088875000000002</v>
      </c>
      <c r="N35">
        <f>J36-J26</f>
        <v>-0.29157499999999992</v>
      </c>
      <c r="O35">
        <f>K36-K26</f>
        <v>-3.4715499999999988</v>
      </c>
      <c r="P35" s="1">
        <v>1</v>
      </c>
      <c r="Q35">
        <f>N35/J26*100</f>
        <v>-6.0113289041681899</v>
      </c>
      <c r="R35">
        <f>O35/K26*100</f>
        <v>-52.721660522349232</v>
      </c>
    </row>
    <row r="36" spans="1:18" x14ac:dyDescent="0.25">
      <c r="I36" s="1">
        <v>1</v>
      </c>
      <c r="J36">
        <f>AVERAGE(B13,F13,J13,N13,R13,V13,Z13,AD13)</f>
        <v>4.5588499999999996</v>
      </c>
      <c r="K36">
        <f>AVERAGE(C13,G13,K13,O13,S13,W13,AA13,AE13)</f>
        <v>3.1131250000000001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7.1417999999999999</v>
      </c>
      <c r="C41">
        <f>C3</f>
        <v>2.9192999999999998</v>
      </c>
    </row>
    <row r="42" spans="1:18" x14ac:dyDescent="0.25">
      <c r="A42" s="1">
        <v>2</v>
      </c>
      <c r="B42">
        <f>F3</f>
        <v>6.2648999999999999</v>
      </c>
      <c r="C42">
        <f>G3</f>
        <v>3.9876999999999998</v>
      </c>
    </row>
    <row r="43" spans="1:18" x14ac:dyDescent="0.25">
      <c r="A43" s="1">
        <v>3</v>
      </c>
      <c r="B43">
        <f>J3</f>
        <v>3.5988000000000002</v>
      </c>
      <c r="C43">
        <f>K3</f>
        <v>2.5998999999999999</v>
      </c>
    </row>
    <row r="44" spans="1:18" x14ac:dyDescent="0.25">
      <c r="A44" s="1">
        <v>4</v>
      </c>
      <c r="B44">
        <f>N3</f>
        <v>4.0892999999999997</v>
      </c>
      <c r="C44">
        <f>O3</f>
        <v>3.0973999999999999</v>
      </c>
    </row>
    <row r="45" spans="1:18" x14ac:dyDescent="0.25">
      <c r="A45" s="1">
        <v>5</v>
      </c>
      <c r="B45">
        <f>R3</f>
        <v>2.3607</v>
      </c>
      <c r="C45">
        <f>S3</f>
        <v>27.998999999999999</v>
      </c>
    </row>
    <row r="46" spans="1:18" x14ac:dyDescent="0.25">
      <c r="A46" s="1">
        <v>6</v>
      </c>
      <c r="B46">
        <f>V3</f>
        <v>8.5824999999999996</v>
      </c>
      <c r="C46">
        <f>W3</f>
        <v>4.6692999999999998</v>
      </c>
    </row>
    <row r="47" spans="1:18" x14ac:dyDescent="0.25">
      <c r="A47" s="1">
        <v>7</v>
      </c>
      <c r="B47">
        <f>Z3</f>
        <v>4.5209000000000001</v>
      </c>
      <c r="C47">
        <f>AA3</f>
        <v>3.3580000000000001</v>
      </c>
    </row>
    <row r="48" spans="1:18" x14ac:dyDescent="0.25">
      <c r="A48" s="1">
        <v>8</v>
      </c>
      <c r="B48">
        <f>AD3</f>
        <v>2.2444999999999999</v>
      </c>
      <c r="C48">
        <f>AE3</f>
        <v>4.0468000000000002</v>
      </c>
    </row>
    <row r="50" spans="1:3" x14ac:dyDescent="0.25">
      <c r="A50" t="s">
        <v>18</v>
      </c>
      <c r="B50">
        <f>AVERAGE(B41:B48)</f>
        <v>4.8504249999999995</v>
      </c>
      <c r="C50">
        <f>AVERAGE(C41:C48)</f>
        <v>6.5846749999999989</v>
      </c>
    </row>
    <row r="51" spans="1:3" x14ac:dyDescent="0.25">
      <c r="A51" t="s">
        <v>7</v>
      </c>
      <c r="B51">
        <f>STDEV(B41:B48)</f>
        <v>2.2810887605640051</v>
      </c>
      <c r="C51">
        <f>STDEV(C41:C48)</f>
        <v>8.6793102872372785</v>
      </c>
    </row>
    <row r="52" spans="1:3" x14ac:dyDescent="0.25">
      <c r="A52" t="s">
        <v>19</v>
      </c>
      <c r="B52">
        <f>1.5*B51</f>
        <v>3.4216331408460077</v>
      </c>
      <c r="C52">
        <f>1.5*C51</f>
        <v>13.018965430855918</v>
      </c>
    </row>
    <row r="53" spans="1:3" x14ac:dyDescent="0.25">
      <c r="A53" t="s">
        <v>8</v>
      </c>
      <c r="B53">
        <f>2*B51</f>
        <v>4.5621775211280102</v>
      </c>
      <c r="C53">
        <f>2*C51</f>
        <v>17.358620574474557</v>
      </c>
    </row>
    <row r="54" spans="1:3" x14ac:dyDescent="0.25">
      <c r="A54" t="s">
        <v>20</v>
      </c>
      <c r="B54">
        <f>B50+B52</f>
        <v>8.2720581408460063</v>
      </c>
      <c r="C54">
        <f>C50+C52</f>
        <v>19.603640430855918</v>
      </c>
    </row>
    <row r="55" spans="1:3" x14ac:dyDescent="0.25">
      <c r="A55" t="s">
        <v>9</v>
      </c>
      <c r="B55">
        <f>B50+B53</f>
        <v>9.4126025211280098</v>
      </c>
      <c r="C55">
        <f>C50+C53</f>
        <v>23.943295574474554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2014-04-08T06:21:56Z</dcterms:created>
  <dcterms:modified xsi:type="dcterms:W3CDTF">2014-04-08T06:22:31Z</dcterms:modified>
</cp:coreProperties>
</file>