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<sst xmlns="http://schemas.openxmlformats.org/spreadsheetml/2006/main" count="48" uniqueCount="21">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</sst>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285</v>
      </c>
      <c r="B3">
        <v>11.324299999999999</v>
      </c>
      <c r="C3">
        <v>3.0059</v>
      </c>
      <c r="E3" s="1">
        <v>285</v>
      </c>
      <c r="F3">
        <v>10.432</v>
      </c>
      <c r="G3">
        <v>2.5404</v>
      </c>
      <c r="I3" s="1">
        <v>285</v>
      </c>
      <c r="J3">
        <v>10.084899999999999</v>
      </c>
      <c r="K3">
        <v>2.3946000000000001</v>
      </c>
      <c r="M3" s="1">
        <v>285</v>
      </c>
      <c r="N3">
        <v>8.1696000000000009</v>
      </c>
      <c r="O3">
        <v>2.3338000000000001</v>
      </c>
      <c r="Q3" s="1">
        <v>285</v>
      </c>
      <c r="R3">
        <v>9.7678999999999991</v>
      </c>
      <c r="S3">
        <v>2.4182999999999999</v>
      </c>
      <c r="U3" s="1">
        <v>285</v>
      </c>
      <c r="V3">
        <v>9.0944000000000003</v>
      </c>
      <c r="W3">
        <v>2.3403999999999998</v>
      </c>
      <c r="Y3" s="1">
        <v>285</v>
      </c>
      <c r="Z3">
        <v>9.6898999999999997</v>
      </c>
      <c r="AA3">
        <v>2.4186999999999999</v>
      </c>
      <c r="AC3" s="1">
        <v>285</v>
      </c>
      <c r="AD3">
        <v>9.5688999999999993</v>
      </c>
      <c r="AE3">
        <v>2.3388</v>
      </c>
    </row>
    <row r="4" spans="1:31" x14ac:dyDescent="0.25">
      <c r="A4" s="1">
        <v>0.1</v>
      </c>
      <c r="B4">
        <v>12.006</v>
      </c>
      <c r="C4">
        <v>3.1520999999999999</v>
      </c>
      <c r="E4" s="1">
        <v>0.1</v>
      </c>
      <c r="F4">
        <v>11.5146</v>
      </c>
      <c r="G4">
        <v>2.7730000000000001</v>
      </c>
      <c r="I4" s="1">
        <v>0.1</v>
      </c>
      <c r="J4">
        <v>11.329599999999999</v>
      </c>
      <c r="K4">
        <v>2.6926999999999999</v>
      </c>
      <c r="M4" s="1">
        <v>0.1</v>
      </c>
      <c r="N4">
        <v>8.4769000000000005</v>
      </c>
      <c r="O4">
        <v>2.0731999999999999</v>
      </c>
      <c r="Q4" s="1">
        <v>0.1</v>
      </c>
      <c r="R4">
        <v>9.9085000000000001</v>
      </c>
      <c r="S4">
        <v>2.2502</v>
      </c>
      <c r="U4" s="1">
        <v>0.1</v>
      </c>
      <c r="V4">
        <v>8.1092999999999993</v>
      </c>
      <c r="W4">
        <v>2.3479000000000001</v>
      </c>
      <c r="Y4" s="1">
        <v>0.1</v>
      </c>
      <c r="Z4">
        <v>9.3707999999999991</v>
      </c>
      <c r="AA4">
        <v>2.2006999999999999</v>
      </c>
      <c r="AC4" s="1">
        <v>0.1</v>
      </c>
      <c r="AD4">
        <v>7.5</v>
      </c>
      <c r="AE4">
        <v>2.3525999999999998</v>
      </c>
    </row>
    <row r="5" spans="1:31" x14ac:dyDescent="0.25">
      <c r="A5" s="1">
        <v>0.2</v>
      </c>
      <c r="B5">
        <v>12.589600000000001</v>
      </c>
      <c r="C5">
        <v>2.7052</v>
      </c>
      <c r="E5" s="1">
        <v>0.2</v>
      </c>
      <c r="F5">
        <v>11.186</v>
      </c>
      <c r="G5">
        <v>2.3178999999999998</v>
      </c>
      <c r="I5" s="1">
        <v>0.2</v>
      </c>
      <c r="J5">
        <v>10.637</v>
      </c>
      <c r="K5">
        <v>2.7063000000000001</v>
      </c>
      <c r="M5" s="1">
        <v>0.2</v>
      </c>
      <c r="N5">
        <v>5.8478000000000003</v>
      </c>
      <c r="O5">
        <v>2.4621</v>
      </c>
      <c r="Q5" s="1">
        <v>0.2</v>
      </c>
      <c r="R5">
        <v>10.805199999999999</v>
      </c>
      <c r="S5">
        <v>2.3479999999999999</v>
      </c>
      <c r="U5" s="1">
        <v>0.2</v>
      </c>
      <c r="V5">
        <v>9.0538000000000007</v>
      </c>
      <c r="W5">
        <v>2.3182999999999998</v>
      </c>
      <c r="Y5" s="1">
        <v>0.2</v>
      </c>
      <c r="Z5">
        <v>9.0897000000000006</v>
      </c>
      <c r="AA5">
        <v>2.0436000000000001</v>
      </c>
      <c r="AC5" s="1">
        <v>0.2</v>
      </c>
      <c r="AD5">
        <v>9.6664999999999992</v>
      </c>
      <c r="AE5">
        <v>2.6703000000000001</v>
      </c>
    </row>
    <row r="6" spans="1:31" x14ac:dyDescent="0.25">
      <c r="A6" s="1">
        <v>0.3</v>
      </c>
      <c r="B6">
        <v>11.200200000000001</v>
      </c>
      <c r="C6">
        <v>2.359</v>
      </c>
      <c r="E6" s="1">
        <v>0.3</v>
      </c>
      <c r="F6">
        <v>13.1051</v>
      </c>
      <c r="G6">
        <v>2.6934999999999998</v>
      </c>
      <c r="I6" s="1">
        <v>0.3</v>
      </c>
      <c r="J6">
        <v>9.6203000000000003</v>
      </c>
      <c r="K6">
        <v>2.7362000000000002</v>
      </c>
      <c r="M6" s="1">
        <v>0.3</v>
      </c>
      <c r="N6">
        <v>8.3276000000000003</v>
      </c>
      <c r="O6">
        <v>2.7193999999999998</v>
      </c>
      <c r="Q6" s="1">
        <v>0.3</v>
      </c>
      <c r="R6">
        <v>10.877800000000001</v>
      </c>
      <c r="S6">
        <v>2.4091999999999998</v>
      </c>
      <c r="U6" s="1">
        <v>0.3</v>
      </c>
      <c r="V6">
        <v>9.5443999999999996</v>
      </c>
      <c r="W6">
        <v>2.2791999999999999</v>
      </c>
      <c r="Y6" s="1">
        <v>0.3</v>
      </c>
      <c r="Z6">
        <v>7.4660000000000002</v>
      </c>
      <c r="AA6">
        <v>2.1459999999999999</v>
      </c>
      <c r="AC6" s="1">
        <v>0.3</v>
      </c>
      <c r="AD6">
        <v>8.9719999999999995</v>
      </c>
      <c r="AE6">
        <v>1.8734999999999999</v>
      </c>
    </row>
    <row r="7" spans="1:31" x14ac:dyDescent="0.25">
      <c r="A7" s="1">
        <v>0.4</v>
      </c>
      <c r="B7">
        <v>9.3606999999999996</v>
      </c>
      <c r="C7">
        <v>2.6103000000000001</v>
      </c>
      <c r="E7" s="1">
        <v>0.4</v>
      </c>
      <c r="F7">
        <v>15.132199999999999</v>
      </c>
      <c r="G7">
        <v>2.4712999999999998</v>
      </c>
      <c r="I7" s="1">
        <v>0.4</v>
      </c>
      <c r="J7">
        <v>9.6016999999999992</v>
      </c>
      <c r="K7">
        <v>2.9836999999999998</v>
      </c>
      <c r="M7" s="1">
        <v>0.4</v>
      </c>
      <c r="N7">
        <v>7.7721999999999998</v>
      </c>
      <c r="O7">
        <v>2.5482</v>
      </c>
      <c r="Q7" s="1">
        <v>0.4</v>
      </c>
      <c r="R7">
        <v>8.7666000000000004</v>
      </c>
      <c r="S7">
        <v>2.1492</v>
      </c>
      <c r="U7" s="1">
        <v>0.4</v>
      </c>
      <c r="V7">
        <v>9.8562999999999992</v>
      </c>
      <c r="W7">
        <v>2.2267000000000001</v>
      </c>
      <c r="Y7" s="1">
        <v>0.4</v>
      </c>
      <c r="Z7">
        <v>9.4469999999999992</v>
      </c>
      <c r="AA7">
        <v>2.0621999999999998</v>
      </c>
      <c r="AC7" s="1">
        <v>0.4</v>
      </c>
      <c r="AD7">
        <v>9.0739999999999998</v>
      </c>
      <c r="AE7">
        <v>2.3048000000000002</v>
      </c>
    </row>
    <row r="8" spans="1:31" x14ac:dyDescent="0.25">
      <c r="A8" s="1">
        <v>0.5</v>
      </c>
      <c r="B8">
        <v>9.0838000000000001</v>
      </c>
      <c r="C8">
        <v>2.2976999999999999</v>
      </c>
      <c r="E8" s="1">
        <v>0.5</v>
      </c>
      <c r="F8">
        <v>22.2773</v>
      </c>
      <c r="G8">
        <v>2.7502</v>
      </c>
      <c r="I8" s="1">
        <v>0.5</v>
      </c>
      <c r="J8">
        <v>12.0669</v>
      </c>
      <c r="K8">
        <v>2.2391000000000001</v>
      </c>
      <c r="M8" s="1">
        <v>0.5</v>
      </c>
      <c r="N8">
        <v>6.1201999999999996</v>
      </c>
      <c r="O8">
        <v>2.4754</v>
      </c>
      <c r="Q8" s="1">
        <v>0.5</v>
      </c>
      <c r="R8">
        <v>10.836499999999999</v>
      </c>
      <c r="S8">
        <v>2.3477000000000001</v>
      </c>
      <c r="U8" s="1">
        <v>0.5</v>
      </c>
      <c r="V8">
        <v>8.7018000000000004</v>
      </c>
      <c r="W8">
        <v>2.4319999999999999</v>
      </c>
      <c r="Y8" s="1">
        <v>0.5</v>
      </c>
      <c r="Z8">
        <v>8.6370000000000005</v>
      </c>
      <c r="AA8">
        <v>2.3904000000000001</v>
      </c>
      <c r="AC8" s="1">
        <v>0.5</v>
      </c>
      <c r="AD8">
        <v>11.214</v>
      </c>
      <c r="AE8">
        <v>2.3279999999999998</v>
      </c>
    </row>
    <row r="9" spans="1:31" x14ac:dyDescent="0.25">
      <c r="A9" s="1">
        <v>0.6</v>
      </c>
      <c r="B9">
        <v>10.290699999999999</v>
      </c>
      <c r="C9">
        <v>2.2425999999999999</v>
      </c>
      <c r="E9" s="1">
        <v>0.6</v>
      </c>
      <c r="F9">
        <v>20.858799999999999</v>
      </c>
      <c r="G9">
        <v>2.8591000000000002</v>
      </c>
      <c r="I9" s="1">
        <v>0.6</v>
      </c>
      <c r="J9">
        <v>9.8011999999999997</v>
      </c>
      <c r="K9">
        <v>2.4769999999999999</v>
      </c>
      <c r="M9" s="1">
        <v>0.6</v>
      </c>
      <c r="N9">
        <v>9.0751000000000008</v>
      </c>
      <c r="O9">
        <v>2.7744</v>
      </c>
      <c r="Q9" s="1">
        <v>0.6</v>
      </c>
      <c r="R9">
        <v>9.8405000000000005</v>
      </c>
      <c r="S9">
        <v>2.2711000000000001</v>
      </c>
      <c r="U9" s="1">
        <v>0.6</v>
      </c>
      <c r="V9">
        <v>10.226599999999999</v>
      </c>
      <c r="W9">
        <v>2.1598000000000002</v>
      </c>
      <c r="Y9" s="1">
        <v>0.6</v>
      </c>
      <c r="Z9">
        <v>9.3068000000000008</v>
      </c>
      <c r="AA9">
        <v>2.1602000000000001</v>
      </c>
      <c r="AC9" s="1">
        <v>0.6</v>
      </c>
      <c r="AD9">
        <v>10.4221</v>
      </c>
      <c r="AE9">
        <v>2.1072000000000002</v>
      </c>
    </row>
    <row r="10" spans="1:31" x14ac:dyDescent="0.25">
      <c r="A10" s="1">
        <v>0.7</v>
      </c>
      <c r="B10">
        <v>10.253299999999999</v>
      </c>
      <c r="C10">
        <v>2.6476000000000002</v>
      </c>
      <c r="E10" s="1">
        <v>0.7</v>
      </c>
      <c r="F10">
        <v>17.408300000000001</v>
      </c>
      <c r="G10">
        <v>2.9108000000000001</v>
      </c>
      <c r="I10" s="1">
        <v>0.7</v>
      </c>
      <c r="J10">
        <v>8.6565999999999992</v>
      </c>
      <c r="K10">
        <v>2.1751999999999998</v>
      </c>
      <c r="M10" s="1">
        <v>0.7</v>
      </c>
      <c r="N10">
        <v>6.4233000000000002</v>
      </c>
      <c r="O10">
        <v>3.1511999999999998</v>
      </c>
      <c r="Q10" s="1">
        <v>0.7</v>
      </c>
      <c r="R10">
        <v>9.9951000000000008</v>
      </c>
      <c r="S10">
        <v>2.3940999999999999</v>
      </c>
      <c r="U10" s="1">
        <v>0.7</v>
      </c>
      <c r="V10">
        <v>11.122199999999999</v>
      </c>
      <c r="W10">
        <v>1.9695</v>
      </c>
      <c r="Y10" s="1">
        <v>0.7</v>
      </c>
      <c r="Z10">
        <v>10.103400000000001</v>
      </c>
      <c r="AA10">
        <v>2.4085000000000001</v>
      </c>
      <c r="AC10" s="1">
        <v>0.7</v>
      </c>
      <c r="AD10">
        <v>9.5427999999999997</v>
      </c>
      <c r="AE10">
        <v>2.0531999999999999</v>
      </c>
    </row>
    <row r="11" spans="1:31" x14ac:dyDescent="0.25">
      <c r="A11" s="1">
        <v>0.8</v>
      </c>
      <c r="B11">
        <v>9.3819999999999997</v>
      </c>
      <c r="C11">
        <v>2.1476000000000002</v>
      </c>
      <c r="E11" s="1">
        <v>0.8</v>
      </c>
      <c r="F11">
        <v>17.7896</v>
      </c>
      <c r="G11">
        <v>3.6196999999999999</v>
      </c>
      <c r="I11" s="1">
        <v>0.8</v>
      </c>
      <c r="J11">
        <v>10.263500000000001</v>
      </c>
      <c r="K11">
        <v>3.7928999999999999</v>
      </c>
      <c r="M11" s="1">
        <v>0.8</v>
      </c>
      <c r="N11">
        <v>7.7163000000000004</v>
      </c>
      <c r="O11">
        <v>4.6654999999999998</v>
      </c>
      <c r="Q11" s="1">
        <v>0.8</v>
      </c>
      <c r="R11">
        <v>9.8475000000000001</v>
      </c>
      <c r="S11">
        <v>2.2437999999999998</v>
      </c>
      <c r="U11" s="1">
        <v>0.8</v>
      </c>
      <c r="V11">
        <v>8.9582999999999995</v>
      </c>
      <c r="W11">
        <v>2.4916</v>
      </c>
      <c r="Y11" s="1">
        <v>0.8</v>
      </c>
      <c r="Z11">
        <v>7.2499000000000002</v>
      </c>
      <c r="AA11">
        <v>2.5131999999999999</v>
      </c>
      <c r="AC11" s="1">
        <v>0.8</v>
      </c>
      <c r="AD11">
        <v>9.7105999999999995</v>
      </c>
      <c r="AE11">
        <v>2.4367999999999999</v>
      </c>
    </row>
    <row r="12" spans="1:31" x14ac:dyDescent="0.25">
      <c r="A12" s="1">
        <v>0.9</v>
      </c>
      <c r="B12">
        <v>10.3116</v>
      </c>
      <c r="C12">
        <v>2.4603000000000002</v>
      </c>
      <c r="E12" s="1">
        <v>0.9</v>
      </c>
      <c r="F12">
        <v>13.739599999999999</v>
      </c>
      <c r="G12">
        <v>17.106400000000001</v>
      </c>
      <c r="I12" s="1">
        <v>0.9</v>
      </c>
      <c r="J12">
        <v>11.3934</v>
      </c>
      <c r="K12">
        <v>2.4954000000000001</v>
      </c>
      <c r="M12" s="1">
        <v>0.9</v>
      </c>
      <c r="N12">
        <v>6.1855000000000002</v>
      </c>
      <c r="O12">
        <v>3.9577</v>
      </c>
      <c r="Q12" s="1">
        <v>0.9</v>
      </c>
      <c r="R12">
        <v>10.869400000000001</v>
      </c>
      <c r="S12">
        <v>2.3900999999999999</v>
      </c>
      <c r="U12" s="1">
        <v>0.9</v>
      </c>
      <c r="V12">
        <v>8.4242000000000008</v>
      </c>
      <c r="W12">
        <v>2.2482000000000002</v>
      </c>
      <c r="Y12" s="1">
        <v>0.9</v>
      </c>
      <c r="Z12">
        <v>10.3995</v>
      </c>
      <c r="AA12">
        <v>2.4336000000000002</v>
      </c>
      <c r="AC12" s="1">
        <v>0.9</v>
      </c>
      <c r="AD12">
        <v>9.6666000000000007</v>
      </c>
      <c r="AE12">
        <v>2.3534000000000002</v>
      </c>
    </row>
    <row r="13" spans="1:31" x14ac:dyDescent="0.25">
      <c r="A13" s="1">
        <v>1</v>
      </c>
      <c r="B13">
        <v>8.8808000000000007</v>
      </c>
      <c r="C13">
        <v>2.6987999999999999</v>
      </c>
      <c r="E13" s="1">
        <v>1</v>
      </c>
      <c r="F13">
        <v>18.267700000000001</v>
      </c>
      <c r="G13">
        <v>3.73</v>
      </c>
      <c r="I13" s="1">
        <v>1</v>
      </c>
      <c r="J13">
        <v>9.5319000000000003</v>
      </c>
      <c r="K13">
        <v>3.3428</v>
      </c>
      <c r="M13" s="1">
        <v>1</v>
      </c>
      <c r="N13">
        <v>7.0762</v>
      </c>
      <c r="O13">
        <v>3.8447</v>
      </c>
      <c r="Q13" s="1">
        <v>1</v>
      </c>
      <c r="R13">
        <v>9.0783000000000005</v>
      </c>
      <c r="S13">
        <v>2.4354</v>
      </c>
      <c r="U13" s="1">
        <v>1</v>
      </c>
      <c r="V13">
        <v>9.5321999999999996</v>
      </c>
      <c r="W13">
        <v>2.2410000000000001</v>
      </c>
      <c r="Y13" s="1">
        <v>1</v>
      </c>
      <c r="Z13">
        <v>8.4353999999999996</v>
      </c>
      <c r="AA13">
        <v>2.2193000000000001</v>
      </c>
      <c r="AC13" s="1">
        <v>1</v>
      </c>
      <c r="AD13">
        <v>9.9209999999999994</v>
      </c>
      <c r="AE13">
        <v>2.0653000000000001</v>
      </c>
    </row>
    <row r="15" spans="1:31" x14ac:dyDescent="0.25">
      <c r="A15" t="s">
        <v>6</v>
      </c>
      <c r="B15">
        <f>AVERAGE(B4:B13)</f>
        <v>10.33587</v>
      </c>
      <c r="C15">
        <f>AVERAGE(C4:C13)</f>
        <v>2.5321199999999999</v>
      </c>
      <c r="F15">
        <f>AVERAGE(F4:F13)</f>
        <v>16.127919999999996</v>
      </c>
      <c r="G15">
        <f>AVERAGE(G4:G13)</f>
        <v>4.3231899999999994</v>
      </c>
      <c r="J15">
        <f>AVERAGE(J4:J13)</f>
        <v>10.290209999999998</v>
      </c>
      <c r="K15">
        <f>AVERAGE(K4:K13)</f>
        <v>2.7641300000000002</v>
      </c>
      <c r="N15">
        <f>AVERAGE(N4:N13)</f>
        <v>7.3021100000000008</v>
      </c>
      <c r="O15">
        <f>AVERAGE(O4:O13)</f>
        <v>3.0671799999999996</v>
      </c>
      <c r="R15">
        <f>AVERAGE(R4:R13)</f>
        <v>10.08254</v>
      </c>
      <c r="S15">
        <f>AVERAGE(S4:S13)</f>
        <v>2.3238799999999999</v>
      </c>
      <c r="V15">
        <f>AVERAGE(V4:V13)</f>
        <v>9.3529099999999978</v>
      </c>
      <c r="W15">
        <f>AVERAGE(W4:W13)</f>
        <v>2.27142</v>
      </c>
      <c r="Z15">
        <f>AVERAGE(Z4:Z13)</f>
        <v>8.9505500000000016</v>
      </c>
      <c r="AA15">
        <f>AVERAGE(AA4:AA13)</f>
        <v>2.2577700000000003</v>
      </c>
      <c r="AD15">
        <f>AVERAGE(AD4:AD13)</f>
        <v>9.5689600000000006</v>
      </c>
      <c r="AE15">
        <f>AVERAGE(AE4:AE13)</f>
        <v>2.2545100000000002</v>
      </c>
    </row>
    <row r="16" spans="1:31" x14ac:dyDescent="0.25">
      <c r="A16" t="s">
        <v>7</v>
      </c>
      <c r="B16">
        <f>STDEV(B4:B13)</f>
        <v>1.2548076054829145</v>
      </c>
      <c r="C16">
        <f>STDEV(C4:C13)</f>
        <v>0.2950180212951225</v>
      </c>
      <c r="F16">
        <f>STDEV(F4:F13)</f>
        <v>3.8110012970638421</v>
      </c>
      <c r="G16">
        <f>STDEV(G4:G13)</f>
        <v>4.5139240889718115</v>
      </c>
      <c r="J16">
        <f>STDEV(J4:J13)</f>
        <v>1.0530714721444336</v>
      </c>
      <c r="K16">
        <f>STDEV(K4:K13)</f>
        <v>0.49752931806410478</v>
      </c>
      <c r="N16">
        <f>STDEV(N4:N13)</f>
        <v>1.1328372369605653</v>
      </c>
      <c r="O16">
        <f>STDEV(O4:O13)</f>
        <v>0.82593935182245115</v>
      </c>
      <c r="R16">
        <f>STDEV(R4:R13)</f>
        <v>0.76261532344659533</v>
      </c>
      <c r="S16">
        <f>STDEV(S4:S13)</f>
        <v>9.1482661380905009E-2</v>
      </c>
      <c r="V16">
        <f>STDEV(V4:V13)</f>
        <v>0.90025504466481276</v>
      </c>
      <c r="W16">
        <f>STDEV(W4:W13)</f>
        <v>0.145086853681204</v>
      </c>
      <c r="Z16">
        <f>STDEV(Z4:Z13)</f>
        <v>1.0251103422992469</v>
      </c>
      <c r="AA16">
        <f>STDEV(AA4:AA13)</f>
        <v>0.16577652326752024</v>
      </c>
      <c r="AD16">
        <f>STDEV(AD4:AD13)</f>
        <v>0.97066258034854158</v>
      </c>
      <c r="AE16">
        <f>STDEV(AE4:AE13)</f>
        <v>0.2301296033397992</v>
      </c>
    </row>
    <row r="17" spans="1:42" x14ac:dyDescent="0.25">
      <c r="A17" t="s">
        <v>8</v>
      </c>
      <c r="B17">
        <f>2*B16</f>
        <v>2.509615210965829</v>
      </c>
      <c r="C17">
        <f>2*C16</f>
        <v>0.590036042590245</v>
      </c>
      <c r="F17">
        <f>2*F16</f>
        <v>7.6220025941276841</v>
      </c>
      <c r="G17">
        <f>2*G16</f>
        <v>9.027848177943623</v>
      </c>
      <c r="J17">
        <f>2*J16</f>
        <v>2.1061429442888673</v>
      </c>
      <c r="K17">
        <f>2*K16</f>
        <v>0.99505863612820955</v>
      </c>
      <c r="N17">
        <f>2*N16</f>
        <v>2.2656744739211305</v>
      </c>
      <c r="O17">
        <f>2*O16</f>
        <v>1.6518787036449023</v>
      </c>
      <c r="R17">
        <f>2*R16</f>
        <v>1.5252306468931907</v>
      </c>
      <c r="S17">
        <f>2*S16</f>
        <v>0.18296532276181002</v>
      </c>
      <c r="V17">
        <f>2*V16</f>
        <v>1.8005100893296255</v>
      </c>
      <c r="W17">
        <f>2*W16</f>
        <v>0.290173707362408</v>
      </c>
      <c r="Z17">
        <f>2*Z16</f>
        <v>2.0502206845984938</v>
      </c>
      <c r="AA17">
        <f>2*AA16</f>
        <v>0.33155304653504047</v>
      </c>
      <c r="AD17">
        <f>2*AD16</f>
        <v>1.9413251606970832</v>
      </c>
      <c r="AE17">
        <f>2*AE16</f>
        <v>0.46025920667959841</v>
      </c>
    </row>
    <row r="18" spans="1:42" x14ac:dyDescent="0.25">
      <c r="A18" t="s">
        <v>9</v>
      </c>
      <c r="B18">
        <f>B15+B17</f>
        <v>12.84548521096583</v>
      </c>
      <c r="C18">
        <f>C15+C17</f>
        <v>3.122156042590245</v>
      </c>
      <c r="F18">
        <f>F15+F17</f>
        <v>23.749922594127682</v>
      </c>
      <c r="G18">
        <f>G15+G17</f>
        <v>13.351038177943622</v>
      </c>
      <c r="J18">
        <f>J15+J17</f>
        <v>12.396352944288866</v>
      </c>
      <c r="K18">
        <f>K15+K17</f>
        <v>3.7591886361282096</v>
      </c>
      <c r="N18">
        <f>N15+N17</f>
        <v>9.5677844739211313</v>
      </c>
      <c r="O18">
        <f>O15+O17</f>
        <v>4.7190587036449019</v>
      </c>
      <c r="R18">
        <f>R15+R17</f>
        <v>11.60777064689319</v>
      </c>
      <c r="S18">
        <f>S15+S17</f>
        <v>2.5068453227618099</v>
      </c>
      <c r="V18">
        <f>V15+V17</f>
        <v>11.153420089329623</v>
      </c>
      <c r="W18">
        <f>W15+W17</f>
        <v>2.561593707362408</v>
      </c>
      <c r="Z18">
        <f>Z15+Z17</f>
        <v>11.000770684598496</v>
      </c>
      <c r="AA18">
        <f>AA15+AA17</f>
        <v>2.589323046535041</v>
      </c>
      <c r="AD18">
        <f>AD15+AD17</f>
        <v>11.510285160697084</v>
      </c>
      <c r="AE18">
        <f>AE15+AE17</f>
        <v>2.7147692066795988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9.7664875000000002</v>
      </c>
      <c r="K26">
        <f>AVERAGE(C3,G3,K3,O3,S3,W3,AA3,AE3)</f>
        <v>2.4738625000000001</v>
      </c>
      <c r="N26">
        <f>J27-J26</f>
        <v>1.0474999999999568E-2</v>
      </c>
      <c r="O26">
        <f>K27-K26</f>
        <v>6.4375000000000959E-3</v>
      </c>
      <c r="P26" s="1">
        <v>0.1</v>
      </c>
      <c r="Q26">
        <f>N26/J26*100</f>
        <v>0.10725452728014619</v>
      </c>
      <c r="R26">
        <f>O26/K26*100</f>
        <v>0.26022060644033757</v>
      </c>
      <c r="U26">
        <f>J26</f>
        <v>9.7664875000000002</v>
      </c>
      <c r="V26">
        <f>K26</f>
        <v>2.4738625000000001</v>
      </c>
      <c r="W26">
        <f>Q26</f>
        <v>0.10725452728014619</v>
      </c>
      <c r="X26">
        <f>Q27</f>
        <v>0.95185193243733224</v>
      </c>
      <c r="Y26">
        <f>Q28</f>
        <v>1.2562090516165574</v>
      </c>
      <c r="Z26">
        <f>Q29</f>
        <v>1.1247646607851391</v>
      </c>
      <c r="AA26">
        <f>Q30</f>
        <v>13.829946539121662</v>
      </c>
      <c r="AB26">
        <f>Q31</f>
        <v>14.961750578188926</v>
      </c>
      <c r="AC26">
        <f>Q32</f>
        <v>6.8769606268374295</v>
      </c>
      <c r="AD26">
        <f>Q33</f>
        <v>3.56550909423679</v>
      </c>
      <c r="AE26">
        <f>Q34</f>
        <v>3.6577889440804596</v>
      </c>
      <c r="AF26">
        <f>Q35</f>
        <v>3.3169550465302899</v>
      </c>
      <c r="AG26">
        <f>R26</f>
        <v>0.26022060644033757</v>
      </c>
      <c r="AH26">
        <f>R27</f>
        <v>-1.1075797462469983</v>
      </c>
      <c r="AI26">
        <f>R28</f>
        <v>-2.9048704202436446</v>
      </c>
      <c r="AJ26">
        <f>R29</f>
        <v>-2.1954534659868923</v>
      </c>
      <c r="AK26">
        <f>R30</f>
        <v>-2.6800196049699618</v>
      </c>
      <c r="AL26">
        <f>R31</f>
        <v>-3.7365657953908089</v>
      </c>
      <c r="AM26">
        <f>R32</f>
        <v>-0.40826844660930017</v>
      </c>
      <c r="AN26">
        <f>R33</f>
        <v>20.818659080688619</v>
      </c>
      <c r="AO26">
        <f>R34</f>
        <v>79.097969268704318</v>
      </c>
      <c r="AP26">
        <f>R35</f>
        <v>14.079198015249434</v>
      </c>
    </row>
    <row r="27" spans="1:42" x14ac:dyDescent="0.25">
      <c r="I27" s="1">
        <v>0.1</v>
      </c>
      <c r="J27">
        <f>AVERAGE(B4,F4,J4,N4,R4,V4,Z4,AD4)</f>
        <v>9.7769624999999998</v>
      </c>
      <c r="K27">
        <f>AVERAGE(C4,G4,K4,O4,S4,W4,AA4,AE4)</f>
        <v>2.4803000000000002</v>
      </c>
      <c r="N27">
        <f>J28-J26</f>
        <v>9.2962500000000503E-2</v>
      </c>
      <c r="O27">
        <f>K28-K26</f>
        <v>-2.7399999999999647E-2</v>
      </c>
      <c r="P27" s="1">
        <v>0.2</v>
      </c>
      <c r="Q27">
        <f>N27/J26*100</f>
        <v>0.95185193243733224</v>
      </c>
      <c r="R27">
        <f>O27/K26*100</f>
        <v>-1.1075797462469983</v>
      </c>
    </row>
    <row r="28" spans="1:42" x14ac:dyDescent="0.25">
      <c r="I28" s="1">
        <v>0.2</v>
      </c>
      <c r="J28">
        <f>AVERAGE(B5,F5,J5,N5,R5,V5,Z5,AD5)</f>
        <v>9.8594500000000007</v>
      </c>
      <c r="K28">
        <f>AVERAGE(C5,G5,K5,O5,S5,W5,AA5,AE5)</f>
        <v>2.4464625000000004</v>
      </c>
      <c r="N28">
        <f>J29-J26</f>
        <v>0.12268749999999962</v>
      </c>
      <c r="O28">
        <f>K29-K26</f>
        <v>-7.186249999999994E-2</v>
      </c>
      <c r="P28" s="1">
        <v>0.3</v>
      </c>
      <c r="Q28">
        <f>N28/J26*100</f>
        <v>1.2562090516165574</v>
      </c>
      <c r="R28">
        <f>O28/K26*100</f>
        <v>-2.9048704202436446</v>
      </c>
    </row>
    <row r="29" spans="1:42" x14ac:dyDescent="0.25">
      <c r="I29" s="1">
        <v>0.3</v>
      </c>
      <c r="J29">
        <f>AVERAGE(B6,F6,J6,N6,R6,V6,Z6,AD6)</f>
        <v>9.8891749999999998</v>
      </c>
      <c r="K29">
        <f>AVERAGE(C6,G6,K6,O6,S6,W6,AA6,AE6)</f>
        <v>2.4020000000000001</v>
      </c>
      <c r="N29">
        <f>J30-J26</f>
        <v>0.109849999999998</v>
      </c>
      <c r="O29">
        <f>K30-K26</f>
        <v>-5.4312499999999986E-2</v>
      </c>
      <c r="P29" s="1">
        <v>0.4</v>
      </c>
      <c r="Q29">
        <f>N29/J26*100</f>
        <v>1.1247646607851391</v>
      </c>
      <c r="R29">
        <f>O29/K26*100</f>
        <v>-2.1954534659868923</v>
      </c>
    </row>
    <row r="30" spans="1:42" x14ac:dyDescent="0.25">
      <c r="I30" s="1">
        <v>0.4</v>
      </c>
      <c r="J30">
        <f>AVERAGE(B7,F7,J7,N7,R7,V7,Z7,AD7)</f>
        <v>9.8763374999999982</v>
      </c>
      <c r="K30">
        <f>AVERAGE(C7,G7,K7,O7,S7,W7,AA7,AE7)</f>
        <v>2.4195500000000001</v>
      </c>
      <c r="N30">
        <f>J31-J26</f>
        <v>1.3506999999999998</v>
      </c>
      <c r="O30">
        <f>K31-K26</f>
        <v>-6.6300000000000026E-2</v>
      </c>
      <c r="P30" s="1">
        <v>0.5</v>
      </c>
      <c r="Q30">
        <f>N30/J26*100</f>
        <v>13.829946539121662</v>
      </c>
      <c r="R30">
        <f>O30/K26*100</f>
        <v>-2.6800196049699618</v>
      </c>
    </row>
    <row r="31" spans="1:42" x14ac:dyDescent="0.25">
      <c r="I31" s="1">
        <v>0.5</v>
      </c>
      <c r="J31">
        <f>AVERAGE(B8,F8,J8,N8,R8,V8,Z8,AD8)</f>
        <v>11.1171875</v>
      </c>
      <c r="K31">
        <f>AVERAGE(C8,G8,K8,O8,S8,W8,AA8,AE8)</f>
        <v>2.4075625</v>
      </c>
      <c r="N31">
        <f>J32-J26</f>
        <v>1.4612374999999993</v>
      </c>
      <c r="O31">
        <f>K32-K26</f>
        <v>-9.243749999999995E-2</v>
      </c>
      <c r="P31" s="1">
        <v>0.6</v>
      </c>
      <c r="Q31">
        <f>N31/J26*100</f>
        <v>14.961750578188926</v>
      </c>
      <c r="R31">
        <f>O31/K26*100</f>
        <v>-3.7365657953908089</v>
      </c>
    </row>
    <row r="32" spans="1:42" x14ac:dyDescent="0.25">
      <c r="I32" s="1">
        <v>0.6</v>
      </c>
      <c r="J32">
        <f>AVERAGE(B9,F9,J9,N9,R9,V9,Z9,AD9)</f>
        <v>11.227725</v>
      </c>
      <c r="K32">
        <f>AVERAGE(C9,G9,K9,O9,S9,W9,AA9,AE9)</f>
        <v>2.3814250000000001</v>
      </c>
      <c r="N32">
        <f>J33-J26</f>
        <v>0.67163749999999922</v>
      </c>
      <c r="O32">
        <f>K33-K26</f>
        <v>-1.0099999999999998E-2</v>
      </c>
      <c r="P32" s="1">
        <v>0.7</v>
      </c>
      <c r="Q32">
        <f>N32/J26*100</f>
        <v>6.8769606268374295</v>
      </c>
      <c r="R32">
        <f>O32/K26*100</f>
        <v>-0.40826844660930017</v>
      </c>
    </row>
    <row r="33" spans="1:18" x14ac:dyDescent="0.25">
      <c r="I33" s="1">
        <v>0.7</v>
      </c>
      <c r="J33">
        <f>AVERAGE(B10,F10,J10,N10,R10,V10,Z10,AD10)</f>
        <v>10.438124999999999</v>
      </c>
      <c r="K33">
        <f>AVERAGE(C10,G10,K10,O10,S10,W10,AA10,AE10)</f>
        <v>2.4637625000000001</v>
      </c>
      <c r="N33">
        <f>J34-J26</f>
        <v>0.34822499999999934</v>
      </c>
      <c r="O33">
        <f>K34-K26</f>
        <v>0.51502500000000051</v>
      </c>
      <c r="P33" s="1">
        <v>0.8</v>
      </c>
      <c r="Q33">
        <f>N33/J26*100</f>
        <v>3.56550909423679</v>
      </c>
      <c r="R33">
        <f>O33/K26*100</f>
        <v>20.818659080688619</v>
      </c>
    </row>
    <row r="34" spans="1:18" x14ac:dyDescent="0.25">
      <c r="I34" s="1">
        <v>0.8</v>
      </c>
      <c r="J34">
        <f>AVERAGE(B11,F11,J11,N11,R11,V11,Z11,AD11)</f>
        <v>10.1147125</v>
      </c>
      <c r="K34">
        <f>AVERAGE(C11,G11,K11,O11,S11,W11,AA11,AE11)</f>
        <v>2.9888875000000006</v>
      </c>
      <c r="N34">
        <f>J35-J26</f>
        <v>0.3572375000000001</v>
      </c>
      <c r="O34">
        <f>K35-K26</f>
        <v>1.9567750000000004</v>
      </c>
      <c r="P34" s="1">
        <v>0.9</v>
      </c>
      <c r="Q34">
        <f>N34/J26*100</f>
        <v>3.6577889440804596</v>
      </c>
      <c r="R34">
        <f>O34/K26*100</f>
        <v>79.097969268704318</v>
      </c>
    </row>
    <row r="35" spans="1:18" x14ac:dyDescent="0.25">
      <c r="I35" s="1">
        <v>0.9</v>
      </c>
      <c r="J35">
        <f>AVERAGE(B12,F12,J12,N12,R12,V12,Z12,AD12)</f>
        <v>10.123725</v>
      </c>
      <c r="K35">
        <f>AVERAGE(C12,G12,K12,O12,S12,W12,AA12,AE12)</f>
        <v>4.4306375000000005</v>
      </c>
      <c r="N35">
        <f>J36-J26</f>
        <v>0.32394999999999996</v>
      </c>
      <c r="O35">
        <f>K36-K26</f>
        <v>0.34830000000000005</v>
      </c>
      <c r="P35" s="1">
        <v>1</v>
      </c>
      <c r="Q35">
        <f>N35/J26*100</f>
        <v>3.3169550465302899</v>
      </c>
      <c r="R35">
        <f>O35/K26*100</f>
        <v>14.079198015249434</v>
      </c>
    </row>
    <row r="36" spans="1:18" x14ac:dyDescent="0.25">
      <c r="I36" s="1">
        <v>1</v>
      </c>
      <c r="J36">
        <f>AVERAGE(B13,F13,J13,N13,R13,V13,Z13,AD13)</f>
        <v>10.0904375</v>
      </c>
      <c r="K36">
        <f>AVERAGE(C13,G13,K13,O13,S13,W13,AA13,AE13)</f>
        <v>2.8221625000000001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11.324299999999999</v>
      </c>
      <c r="C41">
        <f>C3</f>
        <v>3.0059</v>
      </c>
    </row>
    <row r="42" spans="1:18" x14ac:dyDescent="0.25">
      <c r="A42" s="1">
        <v>2</v>
      </c>
      <c r="B42">
        <f>F3</f>
        <v>10.432</v>
      </c>
      <c r="C42">
        <f>G3</f>
        <v>2.5404</v>
      </c>
    </row>
    <row r="43" spans="1:18" x14ac:dyDescent="0.25">
      <c r="A43" s="1">
        <v>3</v>
      </c>
      <c r="B43">
        <f>J3</f>
        <v>10.084899999999999</v>
      </c>
      <c r="C43">
        <f>K3</f>
        <v>2.3946000000000001</v>
      </c>
    </row>
    <row r="44" spans="1:18" x14ac:dyDescent="0.25">
      <c r="A44" s="1">
        <v>4</v>
      </c>
      <c r="B44">
        <f>N3</f>
        <v>8.1696000000000009</v>
      </c>
      <c r="C44">
        <f>O3</f>
        <v>2.3338000000000001</v>
      </c>
    </row>
    <row r="45" spans="1:18" x14ac:dyDescent="0.25">
      <c r="A45" s="1">
        <v>5</v>
      </c>
      <c r="B45">
        <f>R3</f>
        <v>9.7678999999999991</v>
      </c>
      <c r="C45">
        <f>S3</f>
        <v>2.4182999999999999</v>
      </c>
    </row>
    <row r="46" spans="1:18" x14ac:dyDescent="0.25">
      <c r="A46" s="1">
        <v>6</v>
      </c>
      <c r="B46">
        <f>V3</f>
        <v>9.0944000000000003</v>
      </c>
      <c r="C46">
        <f>W3</f>
        <v>2.3403999999999998</v>
      </c>
    </row>
    <row r="47" spans="1:18" x14ac:dyDescent="0.25">
      <c r="A47" s="1">
        <v>7</v>
      </c>
      <c r="B47">
        <f>Z3</f>
        <v>9.6898999999999997</v>
      </c>
      <c r="C47">
        <f>AA3</f>
        <v>2.4186999999999999</v>
      </c>
    </row>
    <row r="48" spans="1:18" x14ac:dyDescent="0.25">
      <c r="A48" s="1">
        <v>8</v>
      </c>
      <c r="B48">
        <f>AD3</f>
        <v>9.5688999999999993</v>
      </c>
      <c r="C48">
        <f>AE3</f>
        <v>2.3388</v>
      </c>
    </row>
    <row r="50" spans="1:3" x14ac:dyDescent="0.25">
      <c r="A50" t="s">
        <v>18</v>
      </c>
      <c r="B50">
        <f>AVERAGE(B41:B48)</f>
        <v>9.7664875000000002</v>
      </c>
      <c r="C50">
        <f>AVERAGE(C41:C48)</f>
        <v>2.4738625000000001</v>
      </c>
    </row>
    <row r="51" spans="1:3" x14ac:dyDescent="0.25">
      <c r="A51" t="s">
        <v>7</v>
      </c>
      <c r="B51">
        <f>STDEV(B41:B48)</f>
        <v>0.92718721709033147</v>
      </c>
      <c r="C51">
        <f>STDEV(C41:C48)</f>
        <v>0.2253807567999413</v>
      </c>
    </row>
    <row r="52" spans="1:3" x14ac:dyDescent="0.25">
      <c r="A52" t="s">
        <v>19</v>
      </c>
      <c r="B52">
        <f>1.5*B51</f>
        <v>1.3907808256354972</v>
      </c>
      <c r="C52">
        <f>1.5*C51</f>
        <v>0.33807113519991194</v>
      </c>
    </row>
    <row r="53" spans="1:3" x14ac:dyDescent="0.25">
      <c r="A53" t="s">
        <v>8</v>
      </c>
      <c r="B53">
        <f>2*B51</f>
        <v>1.8543744341806629</v>
      </c>
      <c r="C53">
        <f>2*C51</f>
        <v>0.45076151359988259</v>
      </c>
    </row>
    <row r="54" spans="1:3" x14ac:dyDescent="0.25">
      <c r="A54" t="s">
        <v>20</v>
      </c>
      <c r="B54">
        <f>B50+B52</f>
        <v>11.157268325635497</v>
      </c>
      <c r="C54">
        <f>C50+C52</f>
        <v>2.811933635199912</v>
      </c>
    </row>
    <row r="55" spans="1:3" x14ac:dyDescent="0.25">
      <c r="A55" t="s">
        <v>9</v>
      </c>
      <c r="B55">
        <f>B50+B53</f>
        <v>11.620861934180663</v>
      </c>
      <c r="C55">
        <f>C50+C53</f>
        <v>2.9246240135998827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2014-04-08T06:25:48Z</dcterms:created>
  <dcterms:modified xsi:type="dcterms:W3CDTF">2014-04-08T06:26:16Z</dcterms:modified>
</cp:coreProperties>
</file>