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<sst xmlns="http://schemas.openxmlformats.org/spreadsheetml/2006/main" count="48" uniqueCount="21">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</sst>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8.1580999999999992</v>
      </c>
      <c r="C3">
        <v>4.7939999999999996</v>
      </c>
      <c r="E3" s="1">
        <v>913</v>
      </c>
      <c r="F3">
        <v>8.8160000000000007</v>
      </c>
      <c r="G3">
        <v>2.8361999999999998</v>
      </c>
      <c r="I3" s="1">
        <v>913</v>
      </c>
      <c r="J3">
        <v>8.7704000000000004</v>
      </c>
      <c r="K3">
        <v>2.6303999999999998</v>
      </c>
      <c r="M3" s="1">
        <v>913</v>
      </c>
      <c r="N3">
        <v>8.9253</v>
      </c>
      <c r="O3">
        <v>2.375</v>
      </c>
      <c r="Q3" s="1">
        <v>913</v>
      </c>
      <c r="R3">
        <v>8.5045000000000002</v>
      </c>
      <c r="S3">
        <v>2.6636000000000002</v>
      </c>
      <c r="U3" s="1">
        <v>913</v>
      </c>
      <c r="V3">
        <v>8.9657999999999998</v>
      </c>
      <c r="W3">
        <v>3.7172999999999998</v>
      </c>
      <c r="Y3" s="1">
        <v>913</v>
      </c>
      <c r="Z3">
        <v>10.2242</v>
      </c>
      <c r="AA3">
        <v>2.2595999999999998</v>
      </c>
      <c r="AC3" s="1">
        <v>913</v>
      </c>
      <c r="AD3">
        <v>11.015499999999999</v>
      </c>
      <c r="AE3">
        <v>2.4058000000000002</v>
      </c>
    </row>
    <row r="4" spans="1:31" x14ac:dyDescent="0.25">
      <c r="A4" s="1">
        <v>0.1</v>
      </c>
      <c r="B4">
        <v>9.3026999999999997</v>
      </c>
      <c r="C4">
        <v>4.0796999999999999</v>
      </c>
      <c r="E4" s="1">
        <v>0.1</v>
      </c>
      <c r="F4">
        <v>8.8635000000000002</v>
      </c>
      <c r="G4">
        <v>3.6107</v>
      </c>
      <c r="I4" s="1">
        <v>0.1</v>
      </c>
      <c r="J4">
        <v>10.0161</v>
      </c>
      <c r="K4">
        <v>2.2631999999999999</v>
      </c>
      <c r="M4" s="1">
        <v>0.1</v>
      </c>
      <c r="N4">
        <v>10.319100000000001</v>
      </c>
      <c r="O4">
        <v>2.1743000000000001</v>
      </c>
      <c r="Q4" s="1">
        <v>0.1</v>
      </c>
      <c r="R4">
        <v>7.3505000000000003</v>
      </c>
      <c r="S4">
        <v>2.3555000000000001</v>
      </c>
      <c r="U4" s="1">
        <v>0.1</v>
      </c>
      <c r="V4">
        <v>10.0869</v>
      </c>
      <c r="W4">
        <v>2.6930999999999998</v>
      </c>
      <c r="Y4" s="1">
        <v>0.1</v>
      </c>
      <c r="Z4">
        <v>9.3658000000000001</v>
      </c>
      <c r="AA4">
        <v>2.4872999999999998</v>
      </c>
      <c r="AC4" s="1">
        <v>0.1</v>
      </c>
      <c r="AD4">
        <v>9.9440000000000008</v>
      </c>
      <c r="AE4">
        <v>2.2513000000000001</v>
      </c>
    </row>
    <row r="5" spans="1:31" x14ac:dyDescent="0.25">
      <c r="A5" s="1">
        <v>0.2</v>
      </c>
      <c r="B5">
        <v>7.7983000000000002</v>
      </c>
      <c r="C5">
        <v>2.9824999999999999</v>
      </c>
      <c r="E5" s="1">
        <v>0.2</v>
      </c>
      <c r="F5">
        <v>7.6529999999999996</v>
      </c>
      <c r="G5">
        <v>3.8454999999999999</v>
      </c>
      <c r="I5" s="1">
        <v>0.2</v>
      </c>
      <c r="J5">
        <v>10.624700000000001</v>
      </c>
      <c r="K5">
        <v>2.5196999999999998</v>
      </c>
      <c r="M5" s="1">
        <v>0.2</v>
      </c>
      <c r="N5">
        <v>9.1440000000000001</v>
      </c>
      <c r="O5">
        <v>2.0272999999999999</v>
      </c>
      <c r="Q5" s="1">
        <v>0.2</v>
      </c>
      <c r="R5">
        <v>6.7694999999999999</v>
      </c>
      <c r="S5">
        <v>2.7772999999999999</v>
      </c>
      <c r="U5" s="1">
        <v>0.2</v>
      </c>
      <c r="V5">
        <v>9.0663</v>
      </c>
      <c r="W5">
        <v>2.0727000000000002</v>
      </c>
      <c r="Y5" s="1">
        <v>0.2</v>
      </c>
      <c r="Z5">
        <v>9.7304999999999993</v>
      </c>
      <c r="AA5">
        <v>2.7057000000000002</v>
      </c>
      <c r="AC5" s="1">
        <v>0.2</v>
      </c>
      <c r="AD5">
        <v>11.2362</v>
      </c>
      <c r="AE5">
        <v>2.1444000000000001</v>
      </c>
    </row>
    <row r="6" spans="1:31" x14ac:dyDescent="0.25">
      <c r="A6" s="1">
        <v>0.3</v>
      </c>
      <c r="B6">
        <v>10.15</v>
      </c>
      <c r="C6">
        <v>2.2740999999999998</v>
      </c>
      <c r="E6" s="1">
        <v>0.3</v>
      </c>
      <c r="F6">
        <v>8.0307999999999993</v>
      </c>
      <c r="G6">
        <v>4.2827999999999999</v>
      </c>
      <c r="I6" s="1">
        <v>0.3</v>
      </c>
      <c r="J6">
        <v>11.2462</v>
      </c>
      <c r="K6">
        <v>2.9556</v>
      </c>
      <c r="M6" s="1">
        <v>0.3</v>
      </c>
      <c r="N6">
        <v>10.4641</v>
      </c>
      <c r="O6">
        <v>2.2465999999999999</v>
      </c>
      <c r="Q6" s="1">
        <v>0.3</v>
      </c>
      <c r="R6">
        <v>8.9853000000000005</v>
      </c>
      <c r="S6">
        <v>2.3029999999999999</v>
      </c>
      <c r="U6" s="1">
        <v>0.3</v>
      </c>
      <c r="V6">
        <v>9.4438999999999993</v>
      </c>
      <c r="W6">
        <v>2.3357999999999999</v>
      </c>
      <c r="Y6" s="1">
        <v>0.3</v>
      </c>
      <c r="Z6">
        <v>9.2866</v>
      </c>
      <c r="AA6">
        <v>2.1364999999999998</v>
      </c>
      <c r="AC6" s="1">
        <v>0.3</v>
      </c>
      <c r="AD6">
        <v>9.6823999999999995</v>
      </c>
      <c r="AE6">
        <v>2.6758999999999999</v>
      </c>
    </row>
    <row r="7" spans="1:31" x14ac:dyDescent="0.25">
      <c r="A7" s="1">
        <v>0.4</v>
      </c>
      <c r="B7">
        <v>8.0068000000000001</v>
      </c>
      <c r="C7">
        <v>2.1901999999999999</v>
      </c>
      <c r="E7" s="1">
        <v>0.4</v>
      </c>
      <c r="F7">
        <v>9.2518999999999991</v>
      </c>
      <c r="G7">
        <v>4.9763999999999999</v>
      </c>
      <c r="I7" s="1">
        <v>0.4</v>
      </c>
      <c r="J7">
        <v>8.1600999999999999</v>
      </c>
      <c r="K7">
        <v>2.6928999999999998</v>
      </c>
      <c r="M7" s="1">
        <v>0.4</v>
      </c>
      <c r="N7">
        <v>10.3851</v>
      </c>
      <c r="O7">
        <v>2.3934000000000002</v>
      </c>
      <c r="Q7" s="1">
        <v>0.4</v>
      </c>
      <c r="R7">
        <v>7.8212000000000002</v>
      </c>
      <c r="S7">
        <v>2.0996999999999999</v>
      </c>
      <c r="U7" s="1">
        <v>0.4</v>
      </c>
      <c r="V7">
        <v>8.7129999999999992</v>
      </c>
      <c r="W7">
        <v>2.3837999999999999</v>
      </c>
      <c r="Y7" s="1">
        <v>0.4</v>
      </c>
      <c r="Z7">
        <v>9.7039000000000009</v>
      </c>
      <c r="AA7">
        <v>2.2107999999999999</v>
      </c>
      <c r="AC7" s="1">
        <v>0.4</v>
      </c>
      <c r="AD7">
        <v>10.8847</v>
      </c>
      <c r="AE7">
        <v>2.2229000000000001</v>
      </c>
    </row>
    <row r="8" spans="1:31" x14ac:dyDescent="0.25">
      <c r="A8" s="1">
        <v>0.5</v>
      </c>
      <c r="B8">
        <v>8.1423000000000005</v>
      </c>
      <c r="C8">
        <v>2.4683999999999999</v>
      </c>
      <c r="E8" s="1">
        <v>0.5</v>
      </c>
      <c r="F8">
        <v>7.5810000000000004</v>
      </c>
      <c r="G8">
        <v>3.5379</v>
      </c>
      <c r="I8" s="1">
        <v>0.5</v>
      </c>
      <c r="J8">
        <v>7.6093999999999999</v>
      </c>
      <c r="K8">
        <v>2.7121</v>
      </c>
      <c r="M8" s="1">
        <v>0.5</v>
      </c>
      <c r="N8">
        <v>8.7102000000000004</v>
      </c>
      <c r="O8">
        <v>2.1433</v>
      </c>
      <c r="Q8" s="1">
        <v>0.5</v>
      </c>
      <c r="R8">
        <v>9.9597999999999995</v>
      </c>
      <c r="S8">
        <v>2.0568</v>
      </c>
      <c r="U8" s="1">
        <v>0.5</v>
      </c>
      <c r="V8">
        <v>10.7079</v>
      </c>
      <c r="W8">
        <v>2.3193999999999999</v>
      </c>
      <c r="Y8" s="1">
        <v>0.5</v>
      </c>
      <c r="Z8">
        <v>10.259499999999999</v>
      </c>
      <c r="AA8">
        <v>2.7416999999999998</v>
      </c>
      <c r="AC8" s="1">
        <v>0.5</v>
      </c>
      <c r="AD8">
        <v>13.6959</v>
      </c>
      <c r="AE8">
        <v>2.4445999999999999</v>
      </c>
    </row>
    <row r="9" spans="1:31" x14ac:dyDescent="0.25">
      <c r="A9" s="1">
        <v>0.6</v>
      </c>
      <c r="B9">
        <v>11.237</v>
      </c>
      <c r="C9">
        <v>2.3763000000000001</v>
      </c>
      <c r="E9" s="1">
        <v>0.6</v>
      </c>
      <c r="F9">
        <v>9.6333000000000002</v>
      </c>
      <c r="G9">
        <v>2.9496000000000002</v>
      </c>
      <c r="I9" s="1">
        <v>0.6</v>
      </c>
      <c r="J9">
        <v>8.1005000000000003</v>
      </c>
      <c r="K9">
        <v>2.7938000000000001</v>
      </c>
      <c r="M9" s="1">
        <v>0.6</v>
      </c>
      <c r="N9">
        <v>8.9078999999999997</v>
      </c>
      <c r="O9">
        <v>2.8313999999999999</v>
      </c>
      <c r="Q9" s="1">
        <v>0.6</v>
      </c>
      <c r="R9">
        <v>8.5007000000000001</v>
      </c>
      <c r="S9">
        <v>2.3719000000000001</v>
      </c>
      <c r="U9" s="1">
        <v>0.6</v>
      </c>
      <c r="V9">
        <v>9.8880999999999997</v>
      </c>
      <c r="W9">
        <v>2.4910999999999999</v>
      </c>
      <c r="Y9" s="1">
        <v>0.6</v>
      </c>
      <c r="Z9">
        <v>11.592599999999999</v>
      </c>
      <c r="AA9">
        <v>2.3837999999999999</v>
      </c>
      <c r="AC9" s="1">
        <v>0.6</v>
      </c>
      <c r="AD9">
        <v>12.467499999999999</v>
      </c>
      <c r="AE9">
        <v>2.3511000000000002</v>
      </c>
    </row>
    <row r="10" spans="1:31" x14ac:dyDescent="0.25">
      <c r="A10" s="1">
        <v>0.7</v>
      </c>
      <c r="B10">
        <v>10.026199999999999</v>
      </c>
      <c r="C10">
        <v>2.0868000000000002</v>
      </c>
      <c r="E10" s="1">
        <v>0.7</v>
      </c>
      <c r="F10">
        <v>7.9612999999999996</v>
      </c>
      <c r="G10">
        <v>2.5065</v>
      </c>
      <c r="I10" s="1">
        <v>0.7</v>
      </c>
      <c r="J10">
        <v>10.019600000000001</v>
      </c>
      <c r="K10">
        <v>2.0775999999999999</v>
      </c>
      <c r="M10" s="1">
        <v>0.7</v>
      </c>
      <c r="N10">
        <v>10.4162</v>
      </c>
      <c r="O10">
        <v>2.4931000000000001</v>
      </c>
      <c r="Q10" s="1">
        <v>0.7</v>
      </c>
      <c r="R10">
        <v>10.369300000000001</v>
      </c>
      <c r="S10">
        <v>2.3443999999999998</v>
      </c>
      <c r="U10" s="1">
        <v>0.7</v>
      </c>
      <c r="V10">
        <v>8.8118999999999996</v>
      </c>
      <c r="W10">
        <v>2.4540000000000002</v>
      </c>
      <c r="Y10" s="1">
        <v>0.7</v>
      </c>
      <c r="Z10">
        <v>9.3147000000000002</v>
      </c>
      <c r="AA10">
        <v>2.5055999999999998</v>
      </c>
      <c r="AC10" s="1">
        <v>0.7</v>
      </c>
      <c r="AD10">
        <v>10.2607</v>
      </c>
      <c r="AE10">
        <v>2.3549000000000002</v>
      </c>
    </row>
    <row r="11" spans="1:31" x14ac:dyDescent="0.25">
      <c r="A11" s="1">
        <v>0.8</v>
      </c>
      <c r="B11">
        <v>8.3260000000000005</v>
      </c>
      <c r="C11">
        <v>2.4679000000000002</v>
      </c>
      <c r="E11" s="1">
        <v>0.8</v>
      </c>
      <c r="F11">
        <v>9.1821000000000002</v>
      </c>
      <c r="G11">
        <v>2.6149</v>
      </c>
      <c r="I11" s="1">
        <v>0.8</v>
      </c>
      <c r="J11">
        <v>8.0310000000000006</v>
      </c>
      <c r="K11">
        <v>2.3723000000000001</v>
      </c>
      <c r="M11" s="1">
        <v>0.8</v>
      </c>
      <c r="N11">
        <v>10.39</v>
      </c>
      <c r="O11">
        <v>2.2911000000000001</v>
      </c>
      <c r="Q11" s="1">
        <v>0.8</v>
      </c>
      <c r="R11">
        <v>8.9799000000000007</v>
      </c>
      <c r="S11">
        <v>2.2469000000000001</v>
      </c>
      <c r="U11" s="1">
        <v>0.8</v>
      </c>
      <c r="V11">
        <v>8.2965</v>
      </c>
      <c r="W11">
        <v>2.2593000000000001</v>
      </c>
      <c r="Y11" s="1">
        <v>0.8</v>
      </c>
      <c r="Z11">
        <v>11.315099999999999</v>
      </c>
      <c r="AA11">
        <v>2.4072</v>
      </c>
      <c r="AC11" s="1">
        <v>0.8</v>
      </c>
      <c r="AD11">
        <v>10.9575</v>
      </c>
      <c r="AE11">
        <v>2.0958000000000001</v>
      </c>
    </row>
    <row r="12" spans="1:31" x14ac:dyDescent="0.25">
      <c r="A12" s="1">
        <v>0.9</v>
      </c>
      <c r="B12">
        <v>11.5206</v>
      </c>
      <c r="C12">
        <v>1.6813</v>
      </c>
      <c r="E12" s="1">
        <v>0.9</v>
      </c>
      <c r="F12">
        <v>7.8944999999999999</v>
      </c>
      <c r="G12">
        <v>2.6901999999999999</v>
      </c>
      <c r="I12" s="1">
        <v>0.9</v>
      </c>
      <c r="J12">
        <v>10.852600000000001</v>
      </c>
      <c r="K12">
        <v>2.581</v>
      </c>
      <c r="M12" s="1">
        <v>0.9</v>
      </c>
      <c r="N12">
        <v>10.7486</v>
      </c>
      <c r="O12">
        <v>2.4664999999999999</v>
      </c>
      <c r="Q12" s="1">
        <v>0.9</v>
      </c>
      <c r="R12">
        <v>10.0344</v>
      </c>
      <c r="S12">
        <v>2.4116</v>
      </c>
      <c r="U12" s="1">
        <v>0.9</v>
      </c>
      <c r="V12">
        <v>9.6975999999999996</v>
      </c>
      <c r="W12">
        <v>2.2366999999999999</v>
      </c>
      <c r="Y12" s="1">
        <v>0.9</v>
      </c>
      <c r="Z12">
        <v>9.0157000000000007</v>
      </c>
      <c r="AA12">
        <v>2.4615</v>
      </c>
      <c r="AC12" s="1">
        <v>0.9</v>
      </c>
      <c r="AD12">
        <v>10.996499999999999</v>
      </c>
      <c r="AE12">
        <v>2.2210000000000001</v>
      </c>
    </row>
    <row r="13" spans="1:31" x14ac:dyDescent="0.25">
      <c r="A13" s="1">
        <v>1</v>
      </c>
      <c r="B13">
        <v>9.0050000000000008</v>
      </c>
      <c r="C13">
        <v>2.1743999999999999</v>
      </c>
      <c r="E13" s="1">
        <v>1</v>
      </c>
      <c r="F13">
        <v>10.7057</v>
      </c>
      <c r="G13">
        <v>2.681</v>
      </c>
      <c r="I13" s="1">
        <v>1</v>
      </c>
      <c r="J13">
        <v>9.5874000000000006</v>
      </c>
      <c r="K13">
        <v>3.0659000000000001</v>
      </c>
      <c r="M13" s="1">
        <v>1</v>
      </c>
      <c r="N13">
        <v>8.7530000000000001</v>
      </c>
      <c r="O13">
        <v>2.4603000000000002</v>
      </c>
      <c r="Q13" s="1">
        <v>1</v>
      </c>
      <c r="R13">
        <v>9.7921999999999993</v>
      </c>
      <c r="S13">
        <v>2.0682</v>
      </c>
      <c r="U13" s="1">
        <v>1</v>
      </c>
      <c r="V13">
        <v>9.8257999999999992</v>
      </c>
      <c r="W13">
        <v>2.5880000000000001</v>
      </c>
      <c r="Y13" s="1">
        <v>1</v>
      </c>
      <c r="Z13">
        <v>7.8213999999999997</v>
      </c>
      <c r="AA13">
        <v>2.3607</v>
      </c>
      <c r="AC13" s="1">
        <v>1</v>
      </c>
      <c r="AD13">
        <v>8.9079999999999995</v>
      </c>
      <c r="AE13">
        <v>2.3740999999999999</v>
      </c>
    </row>
    <row r="15" spans="1:31" x14ac:dyDescent="0.25">
      <c r="A15" t="s">
        <v>6</v>
      </c>
      <c r="B15">
        <f>AVERAGE(B4:B13)</f>
        <v>9.3514899999999983</v>
      </c>
      <c r="C15">
        <f>AVERAGE(C4:C13)</f>
        <v>2.4781599999999999</v>
      </c>
      <c r="F15">
        <f>AVERAGE(F4:F13)</f>
        <v>8.6757100000000005</v>
      </c>
      <c r="G15">
        <f>AVERAGE(G4:G13)</f>
        <v>3.3695500000000003</v>
      </c>
      <c r="J15">
        <f>AVERAGE(J4:J13)</f>
        <v>9.4247600000000009</v>
      </c>
      <c r="K15">
        <f>AVERAGE(K4:K13)</f>
        <v>2.6034099999999998</v>
      </c>
      <c r="N15">
        <f>AVERAGE(N4:N13)</f>
        <v>9.8238199999999996</v>
      </c>
      <c r="O15">
        <f>AVERAGE(O4:O13)</f>
        <v>2.3527300000000002</v>
      </c>
      <c r="R15">
        <f>AVERAGE(R4:R13)</f>
        <v>8.8562799999999999</v>
      </c>
      <c r="S15">
        <f>AVERAGE(S4:S13)</f>
        <v>2.3035299999999999</v>
      </c>
      <c r="V15">
        <f>AVERAGE(V4:V13)</f>
        <v>9.4537899999999997</v>
      </c>
      <c r="W15">
        <f>AVERAGE(W4:W13)</f>
        <v>2.3833899999999999</v>
      </c>
      <c r="Z15">
        <f>AVERAGE(Z4:Z13)</f>
        <v>9.7405799999999978</v>
      </c>
      <c r="AA15">
        <f>AVERAGE(AA4:AA13)</f>
        <v>2.44008</v>
      </c>
      <c r="AD15">
        <f>AVERAGE(AD4:AD13)</f>
        <v>10.90334</v>
      </c>
      <c r="AE15">
        <f>AVERAGE(AE4:AE13)</f>
        <v>2.3136000000000001</v>
      </c>
    </row>
    <row r="16" spans="1:31" x14ac:dyDescent="0.25">
      <c r="A16" t="s">
        <v>7</v>
      </c>
      <c r="B16">
        <f>STDEV(B4:B13)</f>
        <v>1.3420479503356115</v>
      </c>
      <c r="C16">
        <f>STDEV(C4:C13)</f>
        <v>0.65275870001436465</v>
      </c>
      <c r="F16">
        <f>STDEV(F4:F13)</f>
        <v>1.0242848013776764</v>
      </c>
      <c r="G16">
        <f>STDEV(G4:G13)</f>
        <v>0.8269988166725365</v>
      </c>
      <c r="J16">
        <f>STDEV(J4:J13)</f>
        <v>1.3382129237656184</v>
      </c>
      <c r="K16">
        <f>STDEV(K4:K13)</f>
        <v>0.3068016965402901</v>
      </c>
      <c r="N16">
        <f>STDEV(N4:N13)</f>
        <v>0.82897912827230524</v>
      </c>
      <c r="O16">
        <f>STDEV(O4:O13)</f>
        <v>0.22892560193700973</v>
      </c>
      <c r="R16">
        <f>STDEV(R4:R13)</f>
        <v>1.2302971129862181</v>
      </c>
      <c r="S16">
        <f>STDEV(S4:S13)</f>
        <v>0.21244414716971294</v>
      </c>
      <c r="V16">
        <f>STDEV(V4:V13)</f>
        <v>0.73109044500511566</v>
      </c>
      <c r="W16">
        <f>STDEV(W4:W13)</f>
        <v>0.18079362359699891</v>
      </c>
      <c r="Z16">
        <f>STDEV(Z4:Z13)</f>
        <v>1.1013350916047411</v>
      </c>
      <c r="AA16">
        <f>STDEV(AA4:AA13)</f>
        <v>0.18967512459173158</v>
      </c>
      <c r="AD16">
        <f>STDEV(AD4:AD13)</f>
        <v>1.3813495327235448</v>
      </c>
      <c r="AE16">
        <f>STDEV(AE4:AE13)</f>
        <v>0.16731291376074681</v>
      </c>
    </row>
    <row r="17" spans="1:42" x14ac:dyDescent="0.25">
      <c r="A17" t="s">
        <v>8</v>
      </c>
      <c r="B17">
        <f>2*B16</f>
        <v>2.6840959006712231</v>
      </c>
      <c r="C17">
        <f>2*C16</f>
        <v>1.3055174000287293</v>
      </c>
      <c r="F17">
        <f>2*F16</f>
        <v>2.0485696027553528</v>
      </c>
      <c r="G17">
        <f>2*G16</f>
        <v>1.653997633345073</v>
      </c>
      <c r="J17">
        <f>2*J16</f>
        <v>2.6764258475312368</v>
      </c>
      <c r="K17">
        <f>2*K16</f>
        <v>0.61360339308058021</v>
      </c>
      <c r="N17">
        <f>2*N16</f>
        <v>1.6579582565446105</v>
      </c>
      <c r="O17">
        <f>2*O16</f>
        <v>0.45785120387401945</v>
      </c>
      <c r="R17">
        <f>2*R16</f>
        <v>2.4605942259724363</v>
      </c>
      <c r="S17">
        <f>2*S16</f>
        <v>0.42488829433942588</v>
      </c>
      <c r="V17">
        <f>2*V16</f>
        <v>1.4621808900102313</v>
      </c>
      <c r="W17">
        <f>2*W16</f>
        <v>0.36158724719399782</v>
      </c>
      <c r="Z17">
        <f>2*Z16</f>
        <v>2.2026701832094822</v>
      </c>
      <c r="AA17">
        <f>2*AA16</f>
        <v>0.37935024918346316</v>
      </c>
      <c r="AD17">
        <f>2*AD16</f>
        <v>2.7626990654470895</v>
      </c>
      <c r="AE17">
        <f>2*AE16</f>
        <v>0.33462582752149361</v>
      </c>
    </row>
    <row r="18" spans="1:42" x14ac:dyDescent="0.25">
      <c r="A18" t="s">
        <v>9</v>
      </c>
      <c r="B18">
        <f>B15+B17</f>
        <v>12.035585900671222</v>
      </c>
      <c r="C18">
        <f>C15+C17</f>
        <v>3.7836774000287292</v>
      </c>
      <c r="F18">
        <f>F15+F17</f>
        <v>10.724279602755352</v>
      </c>
      <c r="G18">
        <f>G15+G17</f>
        <v>5.023547633345073</v>
      </c>
      <c r="J18">
        <f>J15+J17</f>
        <v>12.101185847531237</v>
      </c>
      <c r="K18">
        <f>K15+K17</f>
        <v>3.2170133930805802</v>
      </c>
      <c r="N18">
        <f>N15+N17</f>
        <v>11.48177825654461</v>
      </c>
      <c r="O18">
        <f>O15+O17</f>
        <v>2.8105812038740199</v>
      </c>
      <c r="R18">
        <f>R15+R17</f>
        <v>11.316874225972436</v>
      </c>
      <c r="S18">
        <f>S15+S17</f>
        <v>2.7284182943394257</v>
      </c>
      <c r="V18">
        <f>V15+V17</f>
        <v>10.915970890010231</v>
      </c>
      <c r="W18">
        <f>W15+W17</f>
        <v>2.7449772471939977</v>
      </c>
      <c r="Z18">
        <f>Z15+Z17</f>
        <v>11.94325018320948</v>
      </c>
      <c r="AA18">
        <f>AA15+AA17</f>
        <v>2.8194302491834633</v>
      </c>
      <c r="AD18">
        <f>AD15+AD17</f>
        <v>13.666039065447089</v>
      </c>
      <c r="AE18">
        <f>AE15+AE17</f>
        <v>2.6482258275214936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9.1724750000000004</v>
      </c>
      <c r="K26">
        <f>AVERAGE(C3,G3,K3,O3,S3,W3,AA3,AE3)</f>
        <v>2.9602374999999999</v>
      </c>
      <c r="N26">
        <f>J27-J26</f>
        <v>0.23359999999999914</v>
      </c>
      <c r="O26">
        <f>K27-K26</f>
        <v>-0.22084999999999955</v>
      </c>
      <c r="P26" s="1">
        <v>0.1</v>
      </c>
      <c r="Q26">
        <f>N26/J26*100</f>
        <v>2.5467499230033241</v>
      </c>
      <c r="R26">
        <f>O26/K26*100</f>
        <v>-7.460550040326142</v>
      </c>
      <c r="U26">
        <f>J26</f>
        <v>9.1724750000000004</v>
      </c>
      <c r="V26">
        <f>K26</f>
        <v>2.9602374999999999</v>
      </c>
      <c r="W26">
        <f>Q26</f>
        <v>2.5467499230033241</v>
      </c>
      <c r="X26">
        <f>Q27</f>
        <v>-1.8496916045015239</v>
      </c>
      <c r="Y26">
        <f>Q28</f>
        <v>5.3277605008462734</v>
      </c>
      <c r="Z26">
        <f>Q29</f>
        <v>-0.61747238340797639</v>
      </c>
      <c r="AA26">
        <f>Q30</f>
        <v>4.4783441764627234</v>
      </c>
      <c r="AB26">
        <f>Q31</f>
        <v>9.4682732850184941</v>
      </c>
      <c r="AC26">
        <f>Q32</f>
        <v>5.1786731498314253</v>
      </c>
      <c r="AD26">
        <f>Q33</f>
        <v>2.8595062946478387</v>
      </c>
      <c r="AE26">
        <f>Q34</f>
        <v>10.058217656630285</v>
      </c>
      <c r="AF26">
        <f>Q35</f>
        <v>1.3882567137005137</v>
      </c>
      <c r="AG26">
        <f>R26</f>
        <v>-7.460550040326142</v>
      </c>
      <c r="AH26">
        <f>R27</f>
        <v>-11.007562737787072</v>
      </c>
      <c r="AI26">
        <f>R28</f>
        <v>-10.436662598862432</v>
      </c>
      <c r="AJ26">
        <f>R29</f>
        <v>-10.606412492240915</v>
      </c>
      <c r="AK26">
        <f>R30</f>
        <v>-13.756075314902944</v>
      </c>
      <c r="AL26">
        <f>R31</f>
        <v>-13.229090571280175</v>
      </c>
      <c r="AM26">
        <f>R32</f>
        <v>-20.517779401146015</v>
      </c>
      <c r="AN26">
        <f>R33</f>
        <v>-20.802807207191979</v>
      </c>
      <c r="AO26">
        <f>R34</f>
        <v>-20.826453958508388</v>
      </c>
      <c r="AP26">
        <f>R35</f>
        <v>-16.507543735933343</v>
      </c>
    </row>
    <row r="27" spans="1:42" x14ac:dyDescent="0.25">
      <c r="I27" s="1">
        <v>0.1</v>
      </c>
      <c r="J27">
        <f>AVERAGE(B4,F4,J4,N4,R4,V4,Z4,AD4)</f>
        <v>9.4060749999999995</v>
      </c>
      <c r="K27">
        <f>AVERAGE(C4,G4,K4,O4,S4,W4,AA4,AE4)</f>
        <v>2.7393875000000003</v>
      </c>
      <c r="N27">
        <f>J28-J26</f>
        <v>-0.16966250000000116</v>
      </c>
      <c r="O27">
        <f>K28-K26</f>
        <v>-0.32584999999999953</v>
      </c>
      <c r="P27" s="1">
        <v>0.2</v>
      </c>
      <c r="Q27">
        <f>N27/J26*100</f>
        <v>-1.8496916045015239</v>
      </c>
      <c r="R27">
        <f>O27/K26*100</f>
        <v>-11.007562737787072</v>
      </c>
    </row>
    <row r="28" spans="1:42" x14ac:dyDescent="0.25">
      <c r="I28" s="1">
        <v>0.2</v>
      </c>
      <c r="J28">
        <f>AVERAGE(B5,F5,J5,N5,R5,V5,Z5,AD5)</f>
        <v>9.0028124999999992</v>
      </c>
      <c r="K28">
        <f>AVERAGE(C5,G5,K5,O5,S5,W5,AA5,AE5)</f>
        <v>2.6343875000000003</v>
      </c>
      <c r="N28">
        <f>J29-J26</f>
        <v>0.48868749999999928</v>
      </c>
      <c r="O28">
        <f>K29-K26</f>
        <v>-0.30895000000000028</v>
      </c>
      <c r="P28" s="1">
        <v>0.3</v>
      </c>
      <c r="Q28">
        <f>N28/J26*100</f>
        <v>5.3277605008462734</v>
      </c>
      <c r="R28">
        <f>O28/K26*100</f>
        <v>-10.436662598862432</v>
      </c>
    </row>
    <row r="29" spans="1:42" x14ac:dyDescent="0.25">
      <c r="I29" s="1">
        <v>0.3</v>
      </c>
      <c r="J29">
        <f>AVERAGE(B6,F6,J6,N6,R6,V6,Z6,AD6)</f>
        <v>9.6611624999999997</v>
      </c>
      <c r="K29">
        <f>AVERAGE(C6,G6,K6,O6,S6,W6,AA6,AE6)</f>
        <v>2.6512874999999996</v>
      </c>
      <c r="N29">
        <f>J30-J26</f>
        <v>-5.6637500000000784E-2</v>
      </c>
      <c r="O29">
        <f>K30-K26</f>
        <v>-0.31397500000000012</v>
      </c>
      <c r="P29" s="1">
        <v>0.4</v>
      </c>
      <c r="Q29">
        <f>N29/J26*100</f>
        <v>-0.61747238340797639</v>
      </c>
      <c r="R29">
        <f>O29/K26*100</f>
        <v>-10.606412492240915</v>
      </c>
    </row>
    <row r="30" spans="1:42" x14ac:dyDescent="0.25">
      <c r="I30" s="1">
        <v>0.4</v>
      </c>
      <c r="J30">
        <f>AVERAGE(B7,F7,J7,N7,R7,V7,Z7,AD7)</f>
        <v>9.1158374999999996</v>
      </c>
      <c r="K30">
        <f>AVERAGE(C7,G7,K7,O7,S7,W7,AA7,AE7)</f>
        <v>2.6462624999999997</v>
      </c>
      <c r="N30">
        <f>J31-J26</f>
        <v>0.41077499999999922</v>
      </c>
      <c r="O30">
        <f>K31-K26</f>
        <v>-0.40721249999999998</v>
      </c>
      <c r="P30" s="1">
        <v>0.5</v>
      </c>
      <c r="Q30">
        <f>N30/J26*100</f>
        <v>4.4783441764627234</v>
      </c>
      <c r="R30">
        <f>O30/K26*100</f>
        <v>-13.756075314902944</v>
      </c>
    </row>
    <row r="31" spans="1:42" x14ac:dyDescent="0.25">
      <c r="I31" s="1">
        <v>0.5</v>
      </c>
      <c r="J31">
        <f>AVERAGE(B8,F8,J8,N8,R8,V8,Z8,AD8)</f>
        <v>9.5832499999999996</v>
      </c>
      <c r="K31">
        <f>AVERAGE(C8,G8,K8,O8,S8,W8,AA8,AE8)</f>
        <v>2.5530249999999999</v>
      </c>
      <c r="N31">
        <f>J32-J26</f>
        <v>0.86847500000000011</v>
      </c>
      <c r="O31">
        <f>K32-K26</f>
        <v>-0.39161249999999992</v>
      </c>
      <c r="P31" s="1">
        <v>0.6</v>
      </c>
      <c r="Q31">
        <f>N31/J26*100</f>
        <v>9.4682732850184941</v>
      </c>
      <c r="R31">
        <f>O31/K26*100</f>
        <v>-13.229090571280175</v>
      </c>
    </row>
    <row r="32" spans="1:42" x14ac:dyDescent="0.25">
      <c r="I32" s="1">
        <v>0.6</v>
      </c>
      <c r="J32">
        <f>AVERAGE(B9,F9,J9,N9,R9,V9,Z9,AD9)</f>
        <v>10.04095</v>
      </c>
      <c r="K32">
        <f>AVERAGE(C9,G9,K9,O9,S9,W9,AA9,AE9)</f>
        <v>2.5686249999999999</v>
      </c>
      <c r="N32">
        <f>J33-J26</f>
        <v>0.47501250000000006</v>
      </c>
      <c r="O32">
        <f>K33-K26</f>
        <v>-0.60737499999999978</v>
      </c>
      <c r="P32" s="1">
        <v>0.7</v>
      </c>
      <c r="Q32">
        <f>N32/J26*100</f>
        <v>5.1786731498314253</v>
      </c>
      <c r="R32">
        <f>O32/K26*100</f>
        <v>-20.517779401146015</v>
      </c>
    </row>
    <row r="33" spans="1:18" x14ac:dyDescent="0.25">
      <c r="I33" s="1">
        <v>0.7</v>
      </c>
      <c r="J33">
        <f>AVERAGE(B10,F10,J10,N10,R10,V10,Z10,AD10)</f>
        <v>9.6474875000000004</v>
      </c>
      <c r="K33">
        <f>AVERAGE(C10,G10,K10,O10,S10,W10,AA10,AE10)</f>
        <v>2.3528625000000001</v>
      </c>
      <c r="N33">
        <f>J34-J26</f>
        <v>0.26228749999999934</v>
      </c>
      <c r="O33">
        <f>K34-K26</f>
        <v>-0.61581249999999965</v>
      </c>
      <c r="P33" s="1">
        <v>0.8</v>
      </c>
      <c r="Q33">
        <f>N33/J26*100</f>
        <v>2.8595062946478387</v>
      </c>
      <c r="R33">
        <f>O33/K26*100</f>
        <v>-20.802807207191979</v>
      </c>
    </row>
    <row r="34" spans="1:18" x14ac:dyDescent="0.25">
      <c r="I34" s="1">
        <v>0.8</v>
      </c>
      <c r="J34">
        <f>AVERAGE(B11,F11,J11,N11,R11,V11,Z11,AD11)</f>
        <v>9.4347624999999997</v>
      </c>
      <c r="K34">
        <f>AVERAGE(C11,G11,K11,O11,S11,W11,AA11,AE11)</f>
        <v>2.3444250000000002</v>
      </c>
      <c r="N34">
        <f>J35-J26</f>
        <v>0.92258749999999878</v>
      </c>
      <c r="O34">
        <f>K35-K26</f>
        <v>-0.6165124999999998</v>
      </c>
      <c r="P34" s="1">
        <v>0.9</v>
      </c>
      <c r="Q34">
        <f>N34/J26*100</f>
        <v>10.058217656630285</v>
      </c>
      <c r="R34">
        <f>O34/K26*100</f>
        <v>-20.826453958508388</v>
      </c>
    </row>
    <row r="35" spans="1:18" x14ac:dyDescent="0.25">
      <c r="I35" s="1">
        <v>0.9</v>
      </c>
      <c r="J35">
        <f>AVERAGE(B12,F12,J12,N12,R12,V12,Z12,AD12)</f>
        <v>10.095062499999999</v>
      </c>
      <c r="K35">
        <f>AVERAGE(C12,G12,K12,O12,S12,W12,AA12,AE12)</f>
        <v>2.3437250000000001</v>
      </c>
      <c r="N35">
        <f>J36-J26</f>
        <v>0.12733750000000121</v>
      </c>
      <c r="O35">
        <f>K36-K26</f>
        <v>-0.48866249999999978</v>
      </c>
      <c r="P35" s="1">
        <v>1</v>
      </c>
      <c r="Q35">
        <f>N35/J26*100</f>
        <v>1.3882567137005137</v>
      </c>
      <c r="R35">
        <f>O35/K26*100</f>
        <v>-16.507543735933343</v>
      </c>
    </row>
    <row r="36" spans="1:18" x14ac:dyDescent="0.25">
      <c r="I36" s="1">
        <v>1</v>
      </c>
      <c r="J36">
        <f>AVERAGE(B13,F13,J13,N13,R13,V13,Z13,AD13)</f>
        <v>9.2998125000000016</v>
      </c>
      <c r="K36">
        <f>AVERAGE(C13,G13,K13,O13,S13,W13,AA13,AE13)</f>
        <v>2.4715750000000001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8.1580999999999992</v>
      </c>
      <c r="C41">
        <f>C3</f>
        <v>4.7939999999999996</v>
      </c>
    </row>
    <row r="42" spans="1:18" x14ac:dyDescent="0.25">
      <c r="A42" s="1">
        <v>2</v>
      </c>
      <c r="B42">
        <f>F3</f>
        <v>8.8160000000000007</v>
      </c>
      <c r="C42">
        <f>G3</f>
        <v>2.8361999999999998</v>
      </c>
    </row>
    <row r="43" spans="1:18" x14ac:dyDescent="0.25">
      <c r="A43" s="1">
        <v>3</v>
      </c>
      <c r="B43">
        <f>J3</f>
        <v>8.7704000000000004</v>
      </c>
      <c r="C43">
        <f>K3</f>
        <v>2.6303999999999998</v>
      </c>
    </row>
    <row r="44" spans="1:18" x14ac:dyDescent="0.25">
      <c r="A44" s="1">
        <v>4</v>
      </c>
      <c r="B44">
        <f>N3</f>
        <v>8.9253</v>
      </c>
      <c r="C44">
        <f>O3</f>
        <v>2.375</v>
      </c>
    </row>
    <row r="45" spans="1:18" x14ac:dyDescent="0.25">
      <c r="A45" s="1">
        <v>5</v>
      </c>
      <c r="B45">
        <f>R3</f>
        <v>8.5045000000000002</v>
      </c>
      <c r="C45">
        <f>S3</f>
        <v>2.6636000000000002</v>
      </c>
    </row>
    <row r="46" spans="1:18" x14ac:dyDescent="0.25">
      <c r="A46" s="1">
        <v>6</v>
      </c>
      <c r="B46">
        <f>V3</f>
        <v>8.9657999999999998</v>
      </c>
      <c r="C46">
        <f>W3</f>
        <v>3.7172999999999998</v>
      </c>
    </row>
    <row r="47" spans="1:18" x14ac:dyDescent="0.25">
      <c r="A47" s="1">
        <v>7</v>
      </c>
      <c r="B47">
        <f>Z3</f>
        <v>10.2242</v>
      </c>
      <c r="C47">
        <f>AA3</f>
        <v>2.2595999999999998</v>
      </c>
    </row>
    <row r="48" spans="1:18" x14ac:dyDescent="0.25">
      <c r="A48" s="1">
        <v>8</v>
      </c>
      <c r="B48">
        <f>AD3</f>
        <v>11.015499999999999</v>
      </c>
      <c r="C48">
        <f>AE3</f>
        <v>2.4058000000000002</v>
      </c>
    </row>
    <row r="50" spans="1:3" x14ac:dyDescent="0.25">
      <c r="A50" t="s">
        <v>18</v>
      </c>
      <c r="B50">
        <f>AVERAGE(B41:B48)</f>
        <v>9.1724750000000004</v>
      </c>
      <c r="C50">
        <f>AVERAGE(C41:C48)</f>
        <v>2.9602374999999999</v>
      </c>
    </row>
    <row r="51" spans="1:3" x14ac:dyDescent="0.25">
      <c r="A51" t="s">
        <v>7</v>
      </c>
      <c r="B51">
        <f>STDEV(B41:B48)</f>
        <v>0.9539813291823751</v>
      </c>
      <c r="C51">
        <f>STDEV(C41:C48)</f>
        <v>0.86921945270701584</v>
      </c>
    </row>
    <row r="52" spans="1:3" x14ac:dyDescent="0.25">
      <c r="A52" t="s">
        <v>19</v>
      </c>
      <c r="B52">
        <f>1.5*B51</f>
        <v>1.4309719937735625</v>
      </c>
      <c r="C52">
        <f>1.5*C51</f>
        <v>1.3038291790605236</v>
      </c>
    </row>
    <row r="53" spans="1:3" x14ac:dyDescent="0.25">
      <c r="A53" t="s">
        <v>8</v>
      </c>
      <c r="B53">
        <f>2*B51</f>
        <v>1.9079626583647502</v>
      </c>
      <c r="C53">
        <f>2*C51</f>
        <v>1.7384389054140317</v>
      </c>
    </row>
    <row r="54" spans="1:3" x14ac:dyDescent="0.25">
      <c r="A54" t="s">
        <v>20</v>
      </c>
      <c r="B54">
        <f>B50+B52</f>
        <v>10.603446993773563</v>
      </c>
      <c r="C54">
        <f>C50+C52</f>
        <v>4.2640666790605231</v>
      </c>
    </row>
    <row r="55" spans="1:3" x14ac:dyDescent="0.25">
      <c r="A55" t="s">
        <v>9</v>
      </c>
      <c r="B55">
        <f>B50+B53</f>
        <v>11.080437658364751</v>
      </c>
      <c r="C55">
        <f>C50+C53</f>
        <v>4.698676405414032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2014-04-08T06:26:46Z</dcterms:created>
  <dcterms:modified xsi:type="dcterms:W3CDTF">2014-04-08T06:27:14Z</dcterms:modified>
</cp:coreProperties>
</file>