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<sst xmlns="http://schemas.openxmlformats.org/spreadsheetml/2006/main" count="48" uniqueCount="21">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</sst>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913</v>
      </c>
      <c r="B3">
        <v>16.0318</v>
      </c>
      <c r="C3">
        <v>2.8096999999999999</v>
      </c>
      <c r="E3" s="1">
        <v>913</v>
      </c>
      <c r="F3">
        <v>15.161300000000001</v>
      </c>
      <c r="G3">
        <v>3.1549</v>
      </c>
      <c r="I3" s="1">
        <v>913</v>
      </c>
      <c r="J3">
        <v>15.698499999999999</v>
      </c>
      <c r="K3">
        <v>2.9195000000000002</v>
      </c>
      <c r="M3" s="1">
        <v>913</v>
      </c>
      <c r="N3">
        <v>19.853999999999999</v>
      </c>
      <c r="O3">
        <v>3.0655999999999999</v>
      </c>
      <c r="Q3" s="1">
        <v>913</v>
      </c>
      <c r="R3">
        <v>17.526299999999999</v>
      </c>
      <c r="S3">
        <v>2.6736</v>
      </c>
      <c r="U3" s="1">
        <v>913</v>
      </c>
      <c r="V3">
        <v>18.808599999999998</v>
      </c>
      <c r="W3">
        <v>3.4018999999999999</v>
      </c>
      <c r="Y3" s="1">
        <v>913</v>
      </c>
      <c r="Z3">
        <v>17.180399999999999</v>
      </c>
      <c r="AA3">
        <v>3.0792999999999999</v>
      </c>
      <c r="AC3" s="1">
        <v>913</v>
      </c>
      <c r="AD3">
        <v>18.954899999999999</v>
      </c>
      <c r="AE3">
        <v>3.8683999999999998</v>
      </c>
    </row>
    <row r="4" spans="1:31" x14ac:dyDescent="0.25">
      <c r="A4" s="1">
        <v>0.1</v>
      </c>
      <c r="B4">
        <v>14.717599999999999</v>
      </c>
      <c r="C4">
        <v>3.3067000000000002</v>
      </c>
      <c r="E4" s="1">
        <v>0.1</v>
      </c>
      <c r="F4">
        <v>15.301299999999999</v>
      </c>
      <c r="G4">
        <v>3.3109000000000002</v>
      </c>
      <c r="I4" s="1">
        <v>0.1</v>
      </c>
      <c r="J4">
        <v>13.435700000000001</v>
      </c>
      <c r="K4">
        <v>3.1964000000000001</v>
      </c>
      <c r="M4" s="1">
        <v>0.1</v>
      </c>
      <c r="N4">
        <v>16.925899999999999</v>
      </c>
      <c r="O4">
        <v>3.3479000000000001</v>
      </c>
      <c r="Q4" s="1">
        <v>0.1</v>
      </c>
      <c r="R4">
        <v>18.9239</v>
      </c>
      <c r="S4">
        <v>2.5870000000000002</v>
      </c>
      <c r="U4" s="1">
        <v>0.1</v>
      </c>
      <c r="V4">
        <v>21.597300000000001</v>
      </c>
      <c r="W4">
        <v>3.7732999999999999</v>
      </c>
      <c r="Y4" s="1">
        <v>0.1</v>
      </c>
      <c r="Z4">
        <v>15.4474</v>
      </c>
      <c r="AA4">
        <v>2.6278999999999999</v>
      </c>
      <c r="AC4" s="1">
        <v>0.1</v>
      </c>
      <c r="AD4">
        <v>17.079000000000001</v>
      </c>
      <c r="AE4">
        <v>3.0013999999999998</v>
      </c>
    </row>
    <row r="5" spans="1:31" x14ac:dyDescent="0.25">
      <c r="A5" s="1">
        <v>0.2</v>
      </c>
      <c r="B5">
        <v>14.446099999999999</v>
      </c>
      <c r="C5">
        <v>3.2408000000000001</v>
      </c>
      <c r="E5" s="1">
        <v>0.2</v>
      </c>
      <c r="F5">
        <v>15.6348</v>
      </c>
      <c r="G5">
        <v>4.0469999999999997</v>
      </c>
      <c r="I5" s="1">
        <v>0.2</v>
      </c>
      <c r="J5">
        <v>14.7082</v>
      </c>
      <c r="K5">
        <v>2.9457</v>
      </c>
      <c r="M5" s="1">
        <v>0.2</v>
      </c>
      <c r="N5">
        <v>21.0077</v>
      </c>
      <c r="O5">
        <v>3.1886999999999999</v>
      </c>
      <c r="Q5" s="1">
        <v>0.2</v>
      </c>
      <c r="R5">
        <v>16.533200000000001</v>
      </c>
      <c r="S5">
        <v>2.9889999999999999</v>
      </c>
      <c r="U5" s="1">
        <v>0.2</v>
      </c>
      <c r="V5">
        <v>21.9758</v>
      </c>
      <c r="W5">
        <v>2.5871</v>
      </c>
      <c r="Y5" s="1">
        <v>0.2</v>
      </c>
      <c r="Z5">
        <v>18.735700000000001</v>
      </c>
      <c r="AA5">
        <v>3.2406999999999999</v>
      </c>
      <c r="AC5" s="1">
        <v>0.2</v>
      </c>
      <c r="AD5">
        <v>16.727699999999999</v>
      </c>
      <c r="AE5">
        <v>3.4986999999999999</v>
      </c>
    </row>
    <row r="6" spans="1:31" x14ac:dyDescent="0.25">
      <c r="A6" s="1">
        <v>0.3</v>
      </c>
      <c r="B6">
        <v>13.783300000000001</v>
      </c>
      <c r="C6">
        <v>2.8018999999999998</v>
      </c>
      <c r="E6" s="1">
        <v>0.3</v>
      </c>
      <c r="F6">
        <v>15.426399999999999</v>
      </c>
      <c r="G6">
        <v>2.8317000000000001</v>
      </c>
      <c r="I6" s="1">
        <v>0.3</v>
      </c>
      <c r="J6">
        <v>15.704599999999999</v>
      </c>
      <c r="K6">
        <v>2.9397000000000002</v>
      </c>
      <c r="M6" s="1">
        <v>0.3</v>
      </c>
      <c r="N6">
        <v>20.198399999999999</v>
      </c>
      <c r="O6">
        <v>2.5697999999999999</v>
      </c>
      <c r="Q6" s="1">
        <v>0.3</v>
      </c>
      <c r="R6">
        <v>13.691700000000001</v>
      </c>
      <c r="S6">
        <v>2.9809000000000001</v>
      </c>
      <c r="U6" s="1">
        <v>0.3</v>
      </c>
      <c r="V6">
        <v>21.2653</v>
      </c>
      <c r="W6">
        <v>2.7553000000000001</v>
      </c>
      <c r="Y6" s="1">
        <v>0.3</v>
      </c>
      <c r="Z6">
        <v>21.757200000000001</v>
      </c>
      <c r="AA6">
        <v>3.5575000000000001</v>
      </c>
      <c r="AC6" s="1">
        <v>0.3</v>
      </c>
      <c r="AD6">
        <v>14.272500000000001</v>
      </c>
      <c r="AE6">
        <v>4.5662000000000003</v>
      </c>
    </row>
    <row r="7" spans="1:31" x14ac:dyDescent="0.25">
      <c r="A7" s="1">
        <v>0.4</v>
      </c>
      <c r="B7">
        <v>15.7897</v>
      </c>
      <c r="C7">
        <v>2.9922</v>
      </c>
      <c r="E7" s="1">
        <v>0.4</v>
      </c>
      <c r="F7">
        <v>16.0594</v>
      </c>
      <c r="G7">
        <v>2.6995</v>
      </c>
      <c r="I7" s="1">
        <v>0.4</v>
      </c>
      <c r="J7">
        <v>16.745799999999999</v>
      </c>
      <c r="K7">
        <v>2.8757999999999999</v>
      </c>
      <c r="M7" s="1">
        <v>0.4</v>
      </c>
      <c r="N7">
        <v>17.599799999999998</v>
      </c>
      <c r="O7">
        <v>3.6772</v>
      </c>
      <c r="Q7" s="1">
        <v>0.4</v>
      </c>
      <c r="R7">
        <v>16.587900000000001</v>
      </c>
      <c r="S7">
        <v>2.9542999999999999</v>
      </c>
      <c r="U7" s="1">
        <v>0.4</v>
      </c>
      <c r="V7">
        <v>17.501000000000001</v>
      </c>
      <c r="W7">
        <v>3.5247999999999999</v>
      </c>
      <c r="Y7" s="1">
        <v>0.4</v>
      </c>
      <c r="Z7">
        <v>24.033799999999999</v>
      </c>
      <c r="AA7">
        <v>3.629</v>
      </c>
      <c r="AC7" s="1">
        <v>0.4</v>
      </c>
      <c r="AD7">
        <v>15.3047</v>
      </c>
      <c r="AE7">
        <v>2.9529999999999998</v>
      </c>
    </row>
    <row r="8" spans="1:31" x14ac:dyDescent="0.25">
      <c r="A8" s="1">
        <v>0.5</v>
      </c>
      <c r="B8">
        <v>14.673</v>
      </c>
      <c r="C8">
        <v>3.3321000000000001</v>
      </c>
      <c r="E8" s="1">
        <v>0.5</v>
      </c>
      <c r="F8">
        <v>11.7003</v>
      </c>
      <c r="G8">
        <v>3.2233999999999998</v>
      </c>
      <c r="I8" s="1">
        <v>0.5</v>
      </c>
      <c r="J8">
        <v>17.595400000000001</v>
      </c>
      <c r="K8">
        <v>2.9272</v>
      </c>
      <c r="M8" s="1">
        <v>0.5</v>
      </c>
      <c r="N8">
        <v>19.246500000000001</v>
      </c>
      <c r="O8">
        <v>2.5011999999999999</v>
      </c>
      <c r="Q8" s="1">
        <v>0.5</v>
      </c>
      <c r="R8">
        <v>16.3323</v>
      </c>
      <c r="S8">
        <v>2.8993000000000002</v>
      </c>
      <c r="U8" s="1">
        <v>0.5</v>
      </c>
      <c r="V8">
        <v>20.4939</v>
      </c>
      <c r="W8">
        <v>2.6404000000000001</v>
      </c>
      <c r="Y8" s="1">
        <v>0.5</v>
      </c>
      <c r="Z8">
        <v>21.069400000000002</v>
      </c>
      <c r="AA8">
        <v>3.3588</v>
      </c>
      <c r="AC8" s="1">
        <v>0.5</v>
      </c>
      <c r="AD8">
        <v>13.9344</v>
      </c>
      <c r="AE8">
        <v>2.8982000000000001</v>
      </c>
    </row>
    <row r="9" spans="1:31" x14ac:dyDescent="0.25">
      <c r="A9" s="1">
        <v>0.6</v>
      </c>
      <c r="B9">
        <v>15.998900000000001</v>
      </c>
      <c r="C9">
        <v>2.8416000000000001</v>
      </c>
      <c r="E9" s="1">
        <v>0.6</v>
      </c>
      <c r="F9">
        <v>13.7342</v>
      </c>
      <c r="G9">
        <v>3.9098000000000002</v>
      </c>
      <c r="I9" s="1">
        <v>0.6</v>
      </c>
      <c r="J9">
        <v>16.046099999999999</v>
      </c>
      <c r="K9">
        <v>3.2450999999999999</v>
      </c>
      <c r="M9" s="1">
        <v>0.6</v>
      </c>
      <c r="N9">
        <v>16.081499999999998</v>
      </c>
      <c r="O9">
        <v>3.33</v>
      </c>
      <c r="Q9" s="1">
        <v>0.6</v>
      </c>
      <c r="R9">
        <v>17.821200000000001</v>
      </c>
      <c r="S9">
        <v>2.9483000000000001</v>
      </c>
      <c r="U9" s="1">
        <v>0.6</v>
      </c>
      <c r="V9">
        <v>19.6311</v>
      </c>
      <c r="W9">
        <v>2.5556000000000001</v>
      </c>
      <c r="Y9" s="1">
        <v>0.6</v>
      </c>
      <c r="Z9">
        <v>16.007400000000001</v>
      </c>
      <c r="AA9">
        <v>4.3253000000000004</v>
      </c>
      <c r="AC9" s="1">
        <v>0.6</v>
      </c>
      <c r="AD9">
        <v>13.4674</v>
      </c>
      <c r="AE9">
        <v>2.7469999999999999</v>
      </c>
    </row>
    <row r="10" spans="1:31" x14ac:dyDescent="0.25">
      <c r="A10" s="1">
        <v>0.7</v>
      </c>
      <c r="B10">
        <v>15.3544</v>
      </c>
      <c r="C10">
        <v>3.0863999999999998</v>
      </c>
      <c r="E10" s="1">
        <v>0.7</v>
      </c>
      <c r="F10">
        <v>17.271999999999998</v>
      </c>
      <c r="G10">
        <v>3.0501999999999998</v>
      </c>
      <c r="I10" s="1">
        <v>0.7</v>
      </c>
      <c r="J10">
        <v>17.881</v>
      </c>
      <c r="K10">
        <v>3.6059000000000001</v>
      </c>
      <c r="M10" s="1">
        <v>0.7</v>
      </c>
      <c r="N10">
        <v>16.880700000000001</v>
      </c>
      <c r="O10">
        <v>3.1221999999999999</v>
      </c>
      <c r="Q10" s="1">
        <v>0.7</v>
      </c>
      <c r="R10">
        <v>16.581600000000002</v>
      </c>
      <c r="S10">
        <v>2.8496999999999999</v>
      </c>
      <c r="U10" s="1">
        <v>0.7</v>
      </c>
      <c r="V10">
        <v>18.471399999999999</v>
      </c>
      <c r="W10">
        <v>3.0295000000000001</v>
      </c>
      <c r="Y10" s="1">
        <v>0.7</v>
      </c>
      <c r="Z10">
        <v>18.1768</v>
      </c>
      <c r="AA10">
        <v>3.7080000000000002</v>
      </c>
      <c r="AC10" s="1">
        <v>0.7</v>
      </c>
      <c r="AD10">
        <v>11.342700000000001</v>
      </c>
      <c r="AE10">
        <v>3.6211000000000002</v>
      </c>
    </row>
    <row r="11" spans="1:31" x14ac:dyDescent="0.25">
      <c r="A11" s="1">
        <v>0.8</v>
      </c>
      <c r="B11">
        <v>17.966200000000001</v>
      </c>
      <c r="C11">
        <v>2.4336000000000002</v>
      </c>
      <c r="E11" s="1">
        <v>0.8</v>
      </c>
      <c r="F11">
        <v>13.758100000000001</v>
      </c>
      <c r="G11">
        <v>3.8092000000000001</v>
      </c>
      <c r="I11" s="1">
        <v>0.8</v>
      </c>
      <c r="J11">
        <v>14.807399999999999</v>
      </c>
      <c r="K11">
        <v>3.4253999999999998</v>
      </c>
      <c r="M11" s="1">
        <v>0.8</v>
      </c>
      <c r="N11">
        <v>18.962199999999999</v>
      </c>
      <c r="O11">
        <v>2.8650000000000002</v>
      </c>
      <c r="Q11" s="1">
        <v>0.8</v>
      </c>
      <c r="R11">
        <v>16.111499999999999</v>
      </c>
      <c r="S11">
        <v>2.5478000000000001</v>
      </c>
      <c r="U11" s="1">
        <v>0.8</v>
      </c>
      <c r="V11">
        <v>23.094999999999999</v>
      </c>
      <c r="W11">
        <v>2.8119000000000001</v>
      </c>
      <c r="Y11" s="1">
        <v>0.8</v>
      </c>
      <c r="Z11">
        <v>18.1341</v>
      </c>
      <c r="AA11">
        <v>3.9197000000000002</v>
      </c>
      <c r="AC11" s="1">
        <v>0.8</v>
      </c>
      <c r="AD11">
        <v>10.6927</v>
      </c>
      <c r="AE11">
        <v>4.2698999999999998</v>
      </c>
    </row>
    <row r="12" spans="1:31" x14ac:dyDescent="0.25">
      <c r="A12" s="1">
        <v>0.9</v>
      </c>
      <c r="B12">
        <v>15.3376</v>
      </c>
      <c r="C12">
        <v>2.5590999999999999</v>
      </c>
      <c r="E12" s="1">
        <v>0.9</v>
      </c>
      <c r="F12">
        <v>15.795500000000001</v>
      </c>
      <c r="G12">
        <v>2.9802</v>
      </c>
      <c r="I12" s="1">
        <v>0.9</v>
      </c>
      <c r="J12">
        <v>19.095400000000001</v>
      </c>
      <c r="K12">
        <v>2.9222000000000001</v>
      </c>
      <c r="M12" s="1">
        <v>0.9</v>
      </c>
      <c r="N12">
        <v>18.561900000000001</v>
      </c>
      <c r="O12">
        <v>2.4232</v>
      </c>
      <c r="Q12" s="1">
        <v>0.9</v>
      </c>
      <c r="R12">
        <v>21.548500000000001</v>
      </c>
      <c r="S12">
        <v>2.5670999999999999</v>
      </c>
      <c r="U12" s="1">
        <v>0.9</v>
      </c>
      <c r="V12">
        <v>20.733799999999999</v>
      </c>
      <c r="W12">
        <v>3.1787000000000001</v>
      </c>
      <c r="Y12" s="1">
        <v>0.9</v>
      </c>
      <c r="Z12">
        <v>18.813099999999999</v>
      </c>
      <c r="AA12">
        <v>3.6589999999999998</v>
      </c>
      <c r="AC12" s="1">
        <v>0.9</v>
      </c>
      <c r="AD12">
        <v>16.6859</v>
      </c>
      <c r="AE12">
        <v>4.6307999999999998</v>
      </c>
    </row>
    <row r="13" spans="1:31" x14ac:dyDescent="0.25">
      <c r="A13" s="1">
        <v>1</v>
      </c>
      <c r="B13">
        <v>16.534800000000001</v>
      </c>
      <c r="C13">
        <v>3.12</v>
      </c>
      <c r="E13" s="1">
        <v>1</v>
      </c>
      <c r="F13">
        <v>15.119400000000001</v>
      </c>
      <c r="G13">
        <v>2.5057</v>
      </c>
      <c r="I13" s="1">
        <v>1</v>
      </c>
      <c r="J13">
        <v>17.191400000000002</v>
      </c>
      <c r="K13">
        <v>2.2856999999999998</v>
      </c>
      <c r="M13" s="1">
        <v>1</v>
      </c>
      <c r="N13">
        <v>19.2623</v>
      </c>
      <c r="O13">
        <v>3.2037</v>
      </c>
      <c r="Q13" s="1">
        <v>1</v>
      </c>
      <c r="R13">
        <v>17.360399999999998</v>
      </c>
      <c r="S13">
        <v>3.0952999999999999</v>
      </c>
      <c r="U13" s="1">
        <v>1</v>
      </c>
      <c r="V13">
        <v>25.7378</v>
      </c>
      <c r="W13">
        <v>4.2225999999999999</v>
      </c>
      <c r="Y13" s="1">
        <v>1</v>
      </c>
      <c r="Z13">
        <v>17.6647</v>
      </c>
      <c r="AA13">
        <v>3.6513</v>
      </c>
      <c r="AC13" s="1">
        <v>1</v>
      </c>
      <c r="AD13">
        <v>14.7133</v>
      </c>
      <c r="AE13">
        <v>3.7402000000000002</v>
      </c>
    </row>
    <row r="15" spans="1:31" x14ac:dyDescent="0.25">
      <c r="A15" t="s">
        <v>6</v>
      </c>
      <c r="B15">
        <f>AVERAGE(B4:B13)</f>
        <v>15.460159999999998</v>
      </c>
      <c r="C15">
        <f>AVERAGE(C4:C13)</f>
        <v>2.9714400000000003</v>
      </c>
      <c r="F15">
        <f>AVERAGE(F4:F13)</f>
        <v>14.98014</v>
      </c>
      <c r="G15">
        <f>AVERAGE(G4:G13)</f>
        <v>3.2367600000000003</v>
      </c>
      <c r="J15">
        <f>AVERAGE(J4:J13)</f>
        <v>16.321100000000001</v>
      </c>
      <c r="K15">
        <f>AVERAGE(K4:K13)</f>
        <v>3.0369100000000002</v>
      </c>
      <c r="N15">
        <f>AVERAGE(N4:N13)</f>
        <v>18.472690000000004</v>
      </c>
      <c r="O15">
        <f>AVERAGE(O4:O13)</f>
        <v>3.0228900000000007</v>
      </c>
      <c r="R15">
        <f>AVERAGE(R4:R13)</f>
        <v>17.14922</v>
      </c>
      <c r="S15">
        <f>AVERAGE(S4:S13)</f>
        <v>2.8418700000000001</v>
      </c>
      <c r="V15">
        <f>AVERAGE(V4:V13)</f>
        <v>21.050239999999999</v>
      </c>
      <c r="W15">
        <f>AVERAGE(W4:W13)</f>
        <v>3.10792</v>
      </c>
      <c r="Z15">
        <f>AVERAGE(Z4:Z13)</f>
        <v>18.983960000000003</v>
      </c>
      <c r="AA15">
        <f>AVERAGE(AA4:AA13)</f>
        <v>3.5677199999999991</v>
      </c>
      <c r="AD15">
        <f>AVERAGE(AD4:AD13)</f>
        <v>14.422030000000001</v>
      </c>
      <c r="AE15">
        <f>AVERAGE(AE4:AE13)</f>
        <v>3.5926500000000003</v>
      </c>
    </row>
    <row r="16" spans="1:31" x14ac:dyDescent="0.25">
      <c r="A16" t="s">
        <v>7</v>
      </c>
      <c r="B16">
        <f>STDEV(B4:B13)</f>
        <v>1.1958876063874531</v>
      </c>
      <c r="C16">
        <f>STDEV(C4:C13)</f>
        <v>0.30833692682590658</v>
      </c>
      <c r="F16">
        <f>STDEV(F4:F13)</f>
        <v>1.5504694559319048</v>
      </c>
      <c r="G16">
        <f>STDEV(G4:G13)</f>
        <v>0.53026542452289405</v>
      </c>
      <c r="J16">
        <f>STDEV(J4:J13)</f>
        <v>1.7115822984725118</v>
      </c>
      <c r="K16">
        <f>STDEV(K4:K13)</f>
        <v>0.361584606512318</v>
      </c>
      <c r="N16">
        <f>STDEV(N4:N13)</f>
        <v>1.5734220691431362</v>
      </c>
      <c r="O16">
        <f>STDEV(O4:O13)</f>
        <v>0.4163499688429807</v>
      </c>
      <c r="R16">
        <f>STDEV(R4:R13)</f>
        <v>2.0470772285274577</v>
      </c>
      <c r="S16">
        <f>STDEV(S4:S13)</f>
        <v>0.19985137283046669</v>
      </c>
      <c r="V16">
        <f>STDEV(V4:V13)</f>
        <v>2.3339898148878295</v>
      </c>
      <c r="W16">
        <f>STDEV(W4:W13)</f>
        <v>0.565395141668394</v>
      </c>
      <c r="Z16">
        <f>STDEV(Z4:Z13)</f>
        <v>2.6270603043452514</v>
      </c>
      <c r="AA16">
        <f>STDEV(AA4:AA13)</f>
        <v>0.44353685503888302</v>
      </c>
      <c r="AD16">
        <f>STDEV(AD4:AD13)</f>
        <v>2.1839386392733382</v>
      </c>
      <c r="AE16">
        <f>STDEV(AE4:AE13)</f>
        <v>0.70488320584965458</v>
      </c>
    </row>
    <row r="17" spans="1:42" x14ac:dyDescent="0.25">
      <c r="A17" t="s">
        <v>8</v>
      </c>
      <c r="B17">
        <f>2*B16</f>
        <v>2.3917752127749061</v>
      </c>
      <c r="C17">
        <f>2*C16</f>
        <v>0.61667385365181315</v>
      </c>
      <c r="F17">
        <f>2*F16</f>
        <v>3.1009389118638095</v>
      </c>
      <c r="G17">
        <f>2*G16</f>
        <v>1.0605308490457881</v>
      </c>
      <c r="J17">
        <f>2*J16</f>
        <v>3.4231645969450235</v>
      </c>
      <c r="K17">
        <f>2*K16</f>
        <v>0.72316921302463599</v>
      </c>
      <c r="N17">
        <f>2*N16</f>
        <v>3.1468441382862724</v>
      </c>
      <c r="O17">
        <f>2*O16</f>
        <v>0.8326999376859614</v>
      </c>
      <c r="R17">
        <f>2*R16</f>
        <v>4.0941544570549153</v>
      </c>
      <c r="S17">
        <f>2*S16</f>
        <v>0.39970274566093339</v>
      </c>
      <c r="V17">
        <f>2*V16</f>
        <v>4.6679796297756591</v>
      </c>
      <c r="W17">
        <f>2*W16</f>
        <v>1.130790283336788</v>
      </c>
      <c r="Z17">
        <f>2*Z16</f>
        <v>5.2541206086905028</v>
      </c>
      <c r="AA17">
        <f>2*AA16</f>
        <v>0.88707371007776603</v>
      </c>
      <c r="AD17">
        <f>2*AD16</f>
        <v>4.3678772785466764</v>
      </c>
      <c r="AE17">
        <f>2*AE16</f>
        <v>1.4097664116993092</v>
      </c>
    </row>
    <row r="18" spans="1:42" x14ac:dyDescent="0.25">
      <c r="A18" t="s">
        <v>9</v>
      </c>
      <c r="B18">
        <f>B15+B17</f>
        <v>17.851935212774904</v>
      </c>
      <c r="C18">
        <f>C15+C17</f>
        <v>3.5881138536518136</v>
      </c>
      <c r="F18">
        <f>F15+F17</f>
        <v>18.081078911863809</v>
      </c>
      <c r="G18">
        <f>G15+G17</f>
        <v>4.2972908490457886</v>
      </c>
      <c r="J18">
        <f>J15+J17</f>
        <v>19.744264596945026</v>
      </c>
      <c r="K18">
        <f>K15+K17</f>
        <v>3.7600792130246363</v>
      </c>
      <c r="N18">
        <f>N15+N17</f>
        <v>21.619534138286276</v>
      </c>
      <c r="O18">
        <f>O15+O17</f>
        <v>3.8555899376859619</v>
      </c>
      <c r="R18">
        <f>R15+R17</f>
        <v>21.243374457054916</v>
      </c>
      <c r="S18">
        <f>S15+S17</f>
        <v>3.2415727456609336</v>
      </c>
      <c r="V18">
        <f>V15+V17</f>
        <v>25.718219629775657</v>
      </c>
      <c r="W18">
        <f>W15+W17</f>
        <v>4.238710283336788</v>
      </c>
      <c r="Z18">
        <f>Z15+Z17</f>
        <v>24.238080608690506</v>
      </c>
      <c r="AA18">
        <f>AA15+AA17</f>
        <v>4.454793710077765</v>
      </c>
      <c r="AD18">
        <f>AD15+AD17</f>
        <v>18.789907278546679</v>
      </c>
      <c r="AE18">
        <f>AE15+AE17</f>
        <v>5.0024164116993095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17.401975</v>
      </c>
      <c r="K26">
        <f>AVERAGE(C3,G3,K3,O3,S3,W3,AA3,AE3)</f>
        <v>3.1216125000000003</v>
      </c>
      <c r="N26">
        <f>J27-J26</f>
        <v>-0.72346250000000012</v>
      </c>
      <c r="O26">
        <f>K27-K26</f>
        <v>2.2324999999999484E-2</v>
      </c>
      <c r="P26" s="1">
        <v>0.1</v>
      </c>
      <c r="Q26">
        <f>N26/J26*100</f>
        <v>-4.1573585756789111</v>
      </c>
      <c r="R26">
        <f>O26/K26*100</f>
        <v>0.71517524997095194</v>
      </c>
      <c r="U26">
        <f>J26</f>
        <v>17.401975</v>
      </c>
      <c r="V26">
        <f>K26</f>
        <v>3.1216125000000003</v>
      </c>
      <c r="W26">
        <f>Q26</f>
        <v>-4.1573585756789111</v>
      </c>
      <c r="X26">
        <f>Q27</f>
        <v>0.39751235132792545</v>
      </c>
      <c r="Y26">
        <f>Q28</f>
        <v>-2.2385390164047667</v>
      </c>
      <c r="Z26">
        <f>Q29</f>
        <v>0.29184905736275329</v>
      </c>
      <c r="AA26">
        <f>Q30</f>
        <v>-2.9957806513341212</v>
      </c>
      <c r="AB26">
        <f>Q31</f>
        <v>-7.4905290922438379</v>
      </c>
      <c r="AC26">
        <f>Q32</f>
        <v>-5.211477432877591</v>
      </c>
      <c r="AD26">
        <f>Q33</f>
        <v>-4.0861741267873386</v>
      </c>
      <c r="AE26">
        <f>Q34</f>
        <v>5.283811176604968</v>
      </c>
      <c r="AF26">
        <f>Q35</f>
        <v>3.1377903944810894</v>
      </c>
      <c r="AG26">
        <f>R26</f>
        <v>0.71517524997095194</v>
      </c>
      <c r="AH26">
        <f>R27</f>
        <v>3.0625197714322221</v>
      </c>
      <c r="AI26">
        <f>R28</f>
        <v>0.12053065523025899</v>
      </c>
      <c r="AJ26">
        <f>R29</f>
        <v>1.3330450208025302</v>
      </c>
      <c r="AK26">
        <f>R30</f>
        <v>-4.7743754229584994</v>
      </c>
      <c r="AL26">
        <f>R31</f>
        <v>3.7232359878107872</v>
      </c>
      <c r="AM26">
        <f>R32</f>
        <v>4.4051752099275516</v>
      </c>
      <c r="AN26">
        <f>R33</f>
        <v>4.4432164466281314</v>
      </c>
      <c r="AO26">
        <f>R34</f>
        <v>-0.21062832110007951</v>
      </c>
      <c r="AP26">
        <f>R35</f>
        <v>3.410096544654396</v>
      </c>
    </row>
    <row r="27" spans="1:42" x14ac:dyDescent="0.25">
      <c r="I27" s="1">
        <v>0.1</v>
      </c>
      <c r="J27">
        <f>AVERAGE(B4,F4,J4,N4,R4,V4,Z4,AD4)</f>
        <v>16.6785125</v>
      </c>
      <c r="K27">
        <f>AVERAGE(C4,G4,K4,O4,S4,W4,AA4,AE4)</f>
        <v>3.1439374999999998</v>
      </c>
      <c r="N27">
        <f>J28-J26</f>
        <v>6.9174999999997766E-2</v>
      </c>
      <c r="O27">
        <f>K28-K26</f>
        <v>9.5599999999999685E-2</v>
      </c>
      <c r="P27" s="1">
        <v>0.2</v>
      </c>
      <c r="Q27">
        <f>N27/J26*100</f>
        <v>0.39751235132792545</v>
      </c>
      <c r="R27">
        <f>O27/K26*100</f>
        <v>3.0625197714322221</v>
      </c>
    </row>
    <row r="28" spans="1:42" x14ac:dyDescent="0.25">
      <c r="I28" s="1">
        <v>0.2</v>
      </c>
      <c r="J28">
        <f>AVERAGE(B5,F5,J5,N5,R5,V5,Z5,AD5)</f>
        <v>17.471149999999998</v>
      </c>
      <c r="K28">
        <f>AVERAGE(C5,G5,K5,O5,S5,W5,AA5,AE5)</f>
        <v>3.2172125</v>
      </c>
      <c r="N28">
        <f>J29-J26</f>
        <v>-0.38955000000000339</v>
      </c>
      <c r="O28">
        <f>K29-K26</f>
        <v>3.7624999999996689E-3</v>
      </c>
      <c r="P28" s="1">
        <v>0.3</v>
      </c>
      <c r="Q28">
        <f>N28/J26*100</f>
        <v>-2.2385390164047667</v>
      </c>
      <c r="R28">
        <f>O28/K26*100</f>
        <v>0.12053065523025899</v>
      </c>
    </row>
    <row r="29" spans="1:42" x14ac:dyDescent="0.25">
      <c r="I29" s="1">
        <v>0.3</v>
      </c>
      <c r="J29">
        <f>AVERAGE(B6,F6,J6,N6,R6,V6,Z6,AD6)</f>
        <v>17.012424999999997</v>
      </c>
      <c r="K29">
        <f>AVERAGE(C6,G6,K6,O6,S6,W6,AA6,AE6)</f>
        <v>3.125375</v>
      </c>
      <c r="N29">
        <f>J30-J26</f>
        <v>5.0787500000001984E-2</v>
      </c>
      <c r="O29">
        <f>K30-K26</f>
        <v>4.1612499999999386E-2</v>
      </c>
      <c r="P29" s="1">
        <v>0.4</v>
      </c>
      <c r="Q29">
        <f>N29/J26*100</f>
        <v>0.29184905736275329</v>
      </c>
      <c r="R29">
        <f>O29/K26*100</f>
        <v>1.3330450208025302</v>
      </c>
    </row>
    <row r="30" spans="1:42" x14ac:dyDescent="0.25">
      <c r="I30" s="1">
        <v>0.4</v>
      </c>
      <c r="J30">
        <f>AVERAGE(B7,F7,J7,N7,R7,V7,Z7,AD7)</f>
        <v>17.452762500000002</v>
      </c>
      <c r="K30">
        <f>AVERAGE(C7,G7,K7,O7,S7,W7,AA7,AE7)</f>
        <v>3.1632249999999997</v>
      </c>
      <c r="N30">
        <f>J31-J26</f>
        <v>-0.52132500000000093</v>
      </c>
      <c r="O30">
        <f>K31-K26</f>
        <v>-0.14903750000000038</v>
      </c>
      <c r="P30" s="1">
        <v>0.5</v>
      </c>
      <c r="Q30">
        <f>N30/J26*100</f>
        <v>-2.9957806513341212</v>
      </c>
      <c r="R30">
        <f>O30/K26*100</f>
        <v>-4.7743754229584994</v>
      </c>
    </row>
    <row r="31" spans="1:42" x14ac:dyDescent="0.25">
      <c r="I31" s="1">
        <v>0.5</v>
      </c>
      <c r="J31">
        <f>AVERAGE(B8,F8,J8,N8,R8,V8,Z8,AD8)</f>
        <v>16.880649999999999</v>
      </c>
      <c r="K31">
        <f>AVERAGE(C8,G8,K8,O8,S8,W8,AA8,AE8)</f>
        <v>2.972575</v>
      </c>
      <c r="N31">
        <f>J32-J26</f>
        <v>-1.3034999999999997</v>
      </c>
      <c r="O31">
        <f>K32-K26</f>
        <v>0.11622500000000002</v>
      </c>
      <c r="P31" s="1">
        <v>0.6</v>
      </c>
      <c r="Q31">
        <f>N31/J26*100</f>
        <v>-7.4905290922438379</v>
      </c>
      <c r="R31">
        <f>O31/K26*100</f>
        <v>3.7232359878107872</v>
      </c>
    </row>
    <row r="32" spans="1:42" x14ac:dyDescent="0.25">
      <c r="I32" s="1">
        <v>0.6</v>
      </c>
      <c r="J32">
        <f>AVERAGE(B9,F9,J9,N9,R9,V9,Z9,AD9)</f>
        <v>16.098475000000001</v>
      </c>
      <c r="K32">
        <f>AVERAGE(C9,G9,K9,O9,S9,W9,AA9,AE9)</f>
        <v>3.2378375000000004</v>
      </c>
      <c r="N32">
        <f>J33-J26</f>
        <v>-0.90690000000000026</v>
      </c>
      <c r="O32">
        <f>K33-K26</f>
        <v>0.1375124999999997</v>
      </c>
      <c r="P32" s="1">
        <v>0.7</v>
      </c>
      <c r="Q32">
        <f>N32/J26*100</f>
        <v>-5.211477432877591</v>
      </c>
      <c r="R32">
        <f>O32/K26*100</f>
        <v>4.4051752099275516</v>
      </c>
    </row>
    <row r="33" spans="1:18" x14ac:dyDescent="0.25">
      <c r="I33" s="1">
        <v>0.7</v>
      </c>
      <c r="J33">
        <f>AVERAGE(B10,F10,J10,N10,R10,V10,Z10,AD10)</f>
        <v>16.495075</v>
      </c>
      <c r="K33">
        <f>AVERAGE(C10,G10,K10,O10,S10,W10,AA10,AE10)</f>
        <v>3.259125</v>
      </c>
      <c r="N33">
        <f>J34-J26</f>
        <v>-0.71107500000000101</v>
      </c>
      <c r="O33">
        <f>K34-K26</f>
        <v>0.1386999999999996</v>
      </c>
      <c r="P33" s="1">
        <v>0.8</v>
      </c>
      <c r="Q33">
        <f>N33/J26*100</f>
        <v>-4.0861741267873386</v>
      </c>
      <c r="R33">
        <f>O33/K26*100</f>
        <v>4.4432164466281314</v>
      </c>
    </row>
    <row r="34" spans="1:18" x14ac:dyDescent="0.25">
      <c r="I34" s="1">
        <v>0.8</v>
      </c>
      <c r="J34">
        <f>AVERAGE(B11,F11,J11,N11,R11,V11,Z11,AD11)</f>
        <v>16.690899999999999</v>
      </c>
      <c r="K34">
        <f>AVERAGE(C11,G11,K11,O11,S11,W11,AA11,AE11)</f>
        <v>3.2603124999999999</v>
      </c>
      <c r="N34">
        <f>J35-J26</f>
        <v>0.91948750000000246</v>
      </c>
      <c r="O34">
        <f>K35-K26</f>
        <v>-6.5750000000002196E-3</v>
      </c>
      <c r="P34" s="1">
        <v>0.9</v>
      </c>
      <c r="Q34">
        <f>N34/J26*100</f>
        <v>5.283811176604968</v>
      </c>
      <c r="R34">
        <f>O34/K26*100</f>
        <v>-0.21062832110007951</v>
      </c>
    </row>
    <row r="35" spans="1:18" x14ac:dyDescent="0.25">
      <c r="I35" s="1">
        <v>0.9</v>
      </c>
      <c r="J35">
        <f>AVERAGE(B12,F12,J12,N12,R12,V12,Z12,AD12)</f>
        <v>18.321462500000003</v>
      </c>
      <c r="K35">
        <f>AVERAGE(C12,G12,K12,O12,S12,W12,AA12,AE12)</f>
        <v>3.1150375000000001</v>
      </c>
      <c r="N35">
        <f>J36-J26</f>
        <v>0.54603750000000062</v>
      </c>
      <c r="O35">
        <f>K36-K26</f>
        <v>0.10644999999999971</v>
      </c>
      <c r="P35" s="1">
        <v>1</v>
      </c>
      <c r="Q35">
        <f>N35/J26*100</f>
        <v>3.1377903944810894</v>
      </c>
      <c r="R35">
        <f>O35/K26*100</f>
        <v>3.410096544654396</v>
      </c>
    </row>
    <row r="36" spans="1:18" x14ac:dyDescent="0.25">
      <c r="I36" s="1">
        <v>1</v>
      </c>
      <c r="J36">
        <f>AVERAGE(B13,F13,J13,N13,R13,V13,Z13,AD13)</f>
        <v>17.948012500000001</v>
      </c>
      <c r="K36">
        <f>AVERAGE(C13,G13,K13,O13,S13,W13,AA13,AE13)</f>
        <v>3.2280625000000001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16.0318</v>
      </c>
      <c r="C41">
        <f>C3</f>
        <v>2.8096999999999999</v>
      </c>
    </row>
    <row r="42" spans="1:18" x14ac:dyDescent="0.25">
      <c r="A42" s="1">
        <v>2</v>
      </c>
      <c r="B42">
        <f>F3</f>
        <v>15.161300000000001</v>
      </c>
      <c r="C42">
        <f>G3</f>
        <v>3.1549</v>
      </c>
    </row>
    <row r="43" spans="1:18" x14ac:dyDescent="0.25">
      <c r="A43" s="1">
        <v>3</v>
      </c>
      <c r="B43">
        <f>J3</f>
        <v>15.698499999999999</v>
      </c>
      <c r="C43">
        <f>K3</f>
        <v>2.9195000000000002</v>
      </c>
    </row>
    <row r="44" spans="1:18" x14ac:dyDescent="0.25">
      <c r="A44" s="1">
        <v>4</v>
      </c>
      <c r="B44">
        <f>N3</f>
        <v>19.853999999999999</v>
      </c>
      <c r="C44">
        <f>O3</f>
        <v>3.0655999999999999</v>
      </c>
    </row>
    <row r="45" spans="1:18" x14ac:dyDescent="0.25">
      <c r="A45" s="1">
        <v>5</v>
      </c>
      <c r="B45">
        <f>R3</f>
        <v>17.526299999999999</v>
      </c>
      <c r="C45">
        <f>S3</f>
        <v>2.6736</v>
      </c>
    </row>
    <row r="46" spans="1:18" x14ac:dyDescent="0.25">
      <c r="A46" s="1">
        <v>6</v>
      </c>
      <c r="B46">
        <f>V3</f>
        <v>18.808599999999998</v>
      </c>
      <c r="C46">
        <f>W3</f>
        <v>3.4018999999999999</v>
      </c>
    </row>
    <row r="47" spans="1:18" x14ac:dyDescent="0.25">
      <c r="A47" s="1">
        <v>7</v>
      </c>
      <c r="B47">
        <f>Z3</f>
        <v>17.180399999999999</v>
      </c>
      <c r="C47">
        <f>AA3</f>
        <v>3.0792999999999999</v>
      </c>
    </row>
    <row r="48" spans="1:18" x14ac:dyDescent="0.25">
      <c r="A48" s="1">
        <v>8</v>
      </c>
      <c r="B48">
        <f>AD3</f>
        <v>18.954899999999999</v>
      </c>
      <c r="C48">
        <f>AE3</f>
        <v>3.8683999999999998</v>
      </c>
    </row>
    <row r="50" spans="1:3" x14ac:dyDescent="0.25">
      <c r="A50" t="s">
        <v>18</v>
      </c>
      <c r="B50">
        <f>AVERAGE(B41:B48)</f>
        <v>17.401975</v>
      </c>
      <c r="C50">
        <f>AVERAGE(C41:C48)</f>
        <v>3.1216125000000003</v>
      </c>
    </row>
    <row r="51" spans="1:3" x14ac:dyDescent="0.25">
      <c r="A51" t="s">
        <v>7</v>
      </c>
      <c r="B51">
        <f>STDEV(B41:B48)</f>
        <v>1.7015530634855738</v>
      </c>
      <c r="C51">
        <f>STDEV(C41:C48)</f>
        <v>0.3743837848957336</v>
      </c>
    </row>
    <row r="52" spans="1:3" x14ac:dyDescent="0.25">
      <c r="A52" t="s">
        <v>19</v>
      </c>
      <c r="B52">
        <f>1.5*B51</f>
        <v>2.5523295952283607</v>
      </c>
      <c r="C52">
        <f>1.5*C51</f>
        <v>0.56157567734360037</v>
      </c>
    </row>
    <row r="53" spans="1:3" x14ac:dyDescent="0.25">
      <c r="A53" t="s">
        <v>8</v>
      </c>
      <c r="B53">
        <f>2*B51</f>
        <v>3.4031061269711476</v>
      </c>
      <c r="C53">
        <f>2*C51</f>
        <v>0.74876756979146719</v>
      </c>
    </row>
    <row r="54" spans="1:3" x14ac:dyDescent="0.25">
      <c r="A54" t="s">
        <v>20</v>
      </c>
      <c r="B54">
        <f>B50+B52</f>
        <v>19.954304595228361</v>
      </c>
      <c r="C54">
        <f>C50+C52</f>
        <v>3.6831881773436006</v>
      </c>
    </row>
    <row r="55" spans="1:3" x14ac:dyDescent="0.25">
      <c r="A55" t="s">
        <v>9</v>
      </c>
      <c r="B55">
        <f>B50+B53</f>
        <v>20.805081126971146</v>
      </c>
      <c r="C55">
        <f>C50+C53</f>
        <v>3.8703800697914676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2014-04-09T06:18:01Z</dcterms:created>
  <dcterms:modified xsi:type="dcterms:W3CDTF">2014-04-09T06:18:33Z</dcterms:modified>
</cp:coreProperties>
</file>