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<sst xmlns="http://schemas.openxmlformats.org/spreadsheetml/2006/main" count="48" uniqueCount="21">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</sst>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4.9336000000000002</v>
      </c>
      <c r="C3">
        <v>4.8712</v>
      </c>
      <c r="E3" s="1">
        <v>913</v>
      </c>
      <c r="F3">
        <v>10.036899999999999</v>
      </c>
      <c r="G3">
        <v>8.3817000000000004</v>
      </c>
      <c r="I3" s="1">
        <v>913</v>
      </c>
      <c r="J3">
        <v>5.4249999999999998</v>
      </c>
      <c r="K3">
        <v>4.6003999999999996</v>
      </c>
      <c r="M3" s="1">
        <v>913</v>
      </c>
      <c r="N3">
        <v>4.5987999999999998</v>
      </c>
      <c r="O3">
        <v>5.3933</v>
      </c>
      <c r="Q3" s="1">
        <v>913</v>
      </c>
      <c r="R3">
        <v>4.6715</v>
      </c>
      <c r="S3">
        <v>11.146599999999999</v>
      </c>
      <c r="U3" s="1">
        <v>913</v>
      </c>
      <c r="V3">
        <v>6.2253999999999996</v>
      </c>
      <c r="W3">
        <v>8.7855000000000008</v>
      </c>
      <c r="Y3" s="1">
        <v>913</v>
      </c>
      <c r="Z3">
        <v>8.4285999999999994</v>
      </c>
      <c r="AA3">
        <v>12.1068</v>
      </c>
      <c r="AC3" s="1">
        <v>913</v>
      </c>
      <c r="AD3">
        <v>6.3281000000000001</v>
      </c>
      <c r="AE3">
        <v>4.7743000000000002</v>
      </c>
    </row>
    <row r="4" spans="1:31" x14ac:dyDescent="0.25">
      <c r="A4" s="1">
        <v>0.1</v>
      </c>
      <c r="B4">
        <v>4.5179999999999998</v>
      </c>
      <c r="C4">
        <v>3.5066999999999999</v>
      </c>
      <c r="E4" s="1">
        <v>0.1</v>
      </c>
      <c r="F4">
        <v>6.9134000000000002</v>
      </c>
      <c r="G4">
        <v>5.5528000000000004</v>
      </c>
      <c r="I4" s="1">
        <v>0.1</v>
      </c>
      <c r="J4">
        <v>6.3472</v>
      </c>
      <c r="K4">
        <v>4.9714999999999998</v>
      </c>
      <c r="M4" s="1">
        <v>0.1</v>
      </c>
      <c r="N4">
        <v>3.3631000000000002</v>
      </c>
      <c r="O4">
        <v>5.0913000000000004</v>
      </c>
      <c r="Q4" s="1">
        <v>0.1</v>
      </c>
      <c r="R4">
        <v>3.5733999999999999</v>
      </c>
      <c r="S4">
        <v>8.2840000000000007</v>
      </c>
      <c r="U4" s="1">
        <v>0.1</v>
      </c>
      <c r="V4">
        <v>5.5620000000000003</v>
      </c>
      <c r="W4">
        <v>6.8689</v>
      </c>
      <c r="Y4" s="1">
        <v>0.1</v>
      </c>
      <c r="Z4">
        <v>6.6722000000000001</v>
      </c>
      <c r="AA4">
        <v>8.2393000000000001</v>
      </c>
      <c r="AC4" s="1">
        <v>0.1</v>
      </c>
      <c r="AD4">
        <v>6.5408999999999997</v>
      </c>
      <c r="AE4">
        <v>3.9009999999999998</v>
      </c>
    </row>
    <row r="5" spans="1:31" x14ac:dyDescent="0.25">
      <c r="A5" s="1">
        <v>0.2</v>
      </c>
      <c r="B5">
        <v>4.7058</v>
      </c>
      <c r="C5">
        <v>4.7949999999999999</v>
      </c>
      <c r="E5" s="1">
        <v>0.2</v>
      </c>
      <c r="F5">
        <v>10.839499999999999</v>
      </c>
      <c r="G5">
        <v>7.6627000000000001</v>
      </c>
      <c r="I5" s="1">
        <v>0.2</v>
      </c>
      <c r="J5">
        <v>8.1529000000000007</v>
      </c>
      <c r="K5">
        <v>5.0042</v>
      </c>
      <c r="M5" s="1">
        <v>0.2</v>
      </c>
      <c r="N5">
        <v>3.6644000000000001</v>
      </c>
      <c r="O5">
        <v>4.6741000000000001</v>
      </c>
      <c r="Q5" s="1">
        <v>0.2</v>
      </c>
      <c r="R5">
        <v>3.8393000000000002</v>
      </c>
      <c r="S5">
        <v>8.6699000000000002</v>
      </c>
      <c r="U5" s="1">
        <v>0.2</v>
      </c>
      <c r="V5">
        <v>4.9848999999999997</v>
      </c>
      <c r="W5">
        <v>5.9063999999999997</v>
      </c>
      <c r="Y5" s="1">
        <v>0.2</v>
      </c>
      <c r="Z5">
        <v>8.8225999999999996</v>
      </c>
      <c r="AA5">
        <v>10.4345</v>
      </c>
      <c r="AC5" s="1">
        <v>0.2</v>
      </c>
      <c r="AD5">
        <v>4.8070000000000004</v>
      </c>
      <c r="AE5">
        <v>3.9104000000000001</v>
      </c>
    </row>
    <row r="6" spans="1:31" x14ac:dyDescent="0.25">
      <c r="A6" s="1">
        <v>0.3</v>
      </c>
      <c r="B6">
        <v>5.4076000000000004</v>
      </c>
      <c r="C6">
        <v>5.4390999999999998</v>
      </c>
      <c r="E6" s="1">
        <v>0.3</v>
      </c>
      <c r="F6">
        <v>7.3436000000000003</v>
      </c>
      <c r="G6">
        <v>5.1853999999999996</v>
      </c>
      <c r="I6" s="1">
        <v>0.3</v>
      </c>
      <c r="J6">
        <v>3.7057000000000002</v>
      </c>
      <c r="K6">
        <v>4.5525000000000002</v>
      </c>
      <c r="M6" s="1">
        <v>0.3</v>
      </c>
      <c r="N6">
        <v>4.1574999999999998</v>
      </c>
      <c r="O6">
        <v>7.3025000000000002</v>
      </c>
      <c r="Q6" s="1">
        <v>0.3</v>
      </c>
      <c r="R6">
        <v>4.2634999999999996</v>
      </c>
      <c r="S6">
        <v>11.987299999999999</v>
      </c>
      <c r="U6" s="1">
        <v>0.3</v>
      </c>
      <c r="V6">
        <v>4.9968000000000004</v>
      </c>
      <c r="W6">
        <v>5.3205</v>
      </c>
      <c r="Y6" s="1">
        <v>0.3</v>
      </c>
      <c r="Z6">
        <v>16.272300000000001</v>
      </c>
      <c r="AA6">
        <v>12.6449</v>
      </c>
      <c r="AC6" s="1">
        <v>0.3</v>
      </c>
      <c r="AD6">
        <v>4.6921999999999997</v>
      </c>
      <c r="AE6">
        <v>3.9047999999999998</v>
      </c>
    </row>
    <row r="7" spans="1:31" x14ac:dyDescent="0.25">
      <c r="A7" s="1">
        <v>0.4</v>
      </c>
      <c r="B7">
        <v>3.2711999999999999</v>
      </c>
      <c r="C7">
        <v>4.6805000000000003</v>
      </c>
      <c r="E7" s="1">
        <v>0.4</v>
      </c>
      <c r="F7">
        <v>4.8867000000000003</v>
      </c>
      <c r="G7">
        <v>6.0991</v>
      </c>
      <c r="I7" s="1">
        <v>0.4</v>
      </c>
      <c r="J7">
        <v>5.4721000000000002</v>
      </c>
      <c r="K7">
        <v>13.968400000000001</v>
      </c>
      <c r="M7" s="1">
        <v>0.4</v>
      </c>
      <c r="N7">
        <v>4.4438000000000004</v>
      </c>
      <c r="O7">
        <v>5.6654</v>
      </c>
      <c r="Q7" s="1">
        <v>0.4</v>
      </c>
      <c r="R7">
        <v>6.2649999999999997</v>
      </c>
      <c r="S7">
        <v>17.171600000000002</v>
      </c>
      <c r="U7" s="1">
        <v>0.4</v>
      </c>
      <c r="V7">
        <v>5.3590999999999998</v>
      </c>
      <c r="W7">
        <v>9.7484000000000002</v>
      </c>
      <c r="Y7" s="1">
        <v>0.4</v>
      </c>
      <c r="Z7">
        <v>16.005400000000002</v>
      </c>
      <c r="AA7">
        <v>11.8538</v>
      </c>
      <c r="AC7" s="1">
        <v>0.4</v>
      </c>
      <c r="AD7">
        <v>6.0125000000000002</v>
      </c>
      <c r="AE7">
        <v>4.3677999999999999</v>
      </c>
    </row>
    <row r="8" spans="1:31" x14ac:dyDescent="0.25">
      <c r="A8" s="1">
        <v>0.5</v>
      </c>
      <c r="B8">
        <v>2.9996999999999998</v>
      </c>
      <c r="C8">
        <v>4.1557000000000004</v>
      </c>
      <c r="E8" s="1">
        <v>0.5</v>
      </c>
      <c r="F8">
        <v>6.6372</v>
      </c>
      <c r="G8">
        <v>6.3106</v>
      </c>
      <c r="I8" s="1">
        <v>0.5</v>
      </c>
      <c r="J8">
        <v>5.0998999999999999</v>
      </c>
      <c r="K8">
        <v>6.8060999999999998</v>
      </c>
      <c r="M8" s="1">
        <v>0.5</v>
      </c>
      <c r="N8">
        <v>4.3456000000000001</v>
      </c>
      <c r="O8">
        <v>7.1024000000000003</v>
      </c>
      <c r="Q8" s="1">
        <v>0.5</v>
      </c>
      <c r="R8">
        <v>4.1082999999999998</v>
      </c>
      <c r="S8">
        <v>15.7348</v>
      </c>
      <c r="U8" s="1">
        <v>0.5</v>
      </c>
      <c r="V8">
        <v>4.5678999999999998</v>
      </c>
      <c r="W8">
        <v>19.766500000000001</v>
      </c>
      <c r="Y8" s="1">
        <v>0.5</v>
      </c>
      <c r="Z8">
        <v>10.1721</v>
      </c>
      <c r="AA8">
        <v>9.5633999999999997</v>
      </c>
      <c r="AC8" s="1">
        <v>0.5</v>
      </c>
      <c r="AD8">
        <v>6.0476999999999999</v>
      </c>
      <c r="AE8">
        <v>3.3443999999999998</v>
      </c>
    </row>
    <row r="9" spans="1:31" x14ac:dyDescent="0.25">
      <c r="A9" s="1">
        <v>0.6</v>
      </c>
      <c r="B9">
        <v>3.5939000000000001</v>
      </c>
      <c r="C9">
        <v>3.8978999999999999</v>
      </c>
      <c r="E9" s="1">
        <v>0.6</v>
      </c>
      <c r="F9">
        <v>13.0236</v>
      </c>
      <c r="G9">
        <v>6.0989000000000004</v>
      </c>
      <c r="I9" s="1">
        <v>0.6</v>
      </c>
      <c r="J9">
        <v>4.5726000000000004</v>
      </c>
      <c r="K9">
        <v>4.7850999999999999</v>
      </c>
      <c r="M9" s="1">
        <v>0.6</v>
      </c>
      <c r="N9">
        <v>7.3037000000000001</v>
      </c>
      <c r="O9">
        <v>6.2008999999999999</v>
      </c>
      <c r="Q9" s="1">
        <v>0.6</v>
      </c>
      <c r="R9">
        <v>3.6827000000000001</v>
      </c>
      <c r="S9">
        <v>9.0406999999999993</v>
      </c>
      <c r="U9" s="1">
        <v>0.6</v>
      </c>
      <c r="V9">
        <v>3.4605999999999999</v>
      </c>
      <c r="W9">
        <v>9.5577000000000005</v>
      </c>
      <c r="Y9" s="1">
        <v>0.6</v>
      </c>
      <c r="Z9">
        <v>7.6288</v>
      </c>
      <c r="AA9">
        <v>4.6409000000000002</v>
      </c>
      <c r="AC9" s="1">
        <v>0.6</v>
      </c>
      <c r="AD9">
        <v>5.5515999999999996</v>
      </c>
      <c r="AE9">
        <v>3.7492000000000001</v>
      </c>
    </row>
    <row r="10" spans="1:31" x14ac:dyDescent="0.25">
      <c r="A10" s="1">
        <v>0.7</v>
      </c>
      <c r="B10">
        <v>3.8077000000000001</v>
      </c>
      <c r="C10">
        <v>4.6475999999999997</v>
      </c>
      <c r="E10" s="1">
        <v>0.7</v>
      </c>
      <c r="F10">
        <v>10.2134</v>
      </c>
      <c r="G10">
        <v>5.5655000000000001</v>
      </c>
      <c r="I10" s="1">
        <v>0.7</v>
      </c>
      <c r="J10">
        <v>6.9309000000000003</v>
      </c>
      <c r="K10">
        <v>6.4709000000000003</v>
      </c>
      <c r="M10" s="1">
        <v>0.7</v>
      </c>
      <c r="N10">
        <v>19.011099999999999</v>
      </c>
      <c r="O10">
        <v>12.48</v>
      </c>
      <c r="Q10" s="1">
        <v>0.7</v>
      </c>
      <c r="R10">
        <v>4.5472999999999999</v>
      </c>
      <c r="S10">
        <v>10.2264</v>
      </c>
      <c r="U10" s="1">
        <v>0.7</v>
      </c>
      <c r="V10">
        <v>6.5450999999999997</v>
      </c>
      <c r="W10">
        <v>11.351900000000001</v>
      </c>
      <c r="Y10" s="1">
        <v>0.7</v>
      </c>
      <c r="Z10">
        <v>5.9908999999999999</v>
      </c>
      <c r="AA10">
        <v>6.0697000000000001</v>
      </c>
      <c r="AC10" s="1">
        <v>0.7</v>
      </c>
      <c r="AD10">
        <v>6.0702999999999996</v>
      </c>
      <c r="AE10">
        <v>3.6111</v>
      </c>
    </row>
    <row r="11" spans="1:31" x14ac:dyDescent="0.25">
      <c r="A11" s="1">
        <v>0.8</v>
      </c>
      <c r="B11">
        <v>3.5217999999999998</v>
      </c>
      <c r="C11">
        <v>4.1601999999999997</v>
      </c>
      <c r="E11" s="1">
        <v>0.8</v>
      </c>
      <c r="F11">
        <v>10.5008</v>
      </c>
      <c r="G11">
        <v>6.2066999999999997</v>
      </c>
      <c r="I11" s="1">
        <v>0.8</v>
      </c>
      <c r="J11">
        <v>6.4428999999999998</v>
      </c>
      <c r="K11">
        <v>4.7846000000000002</v>
      </c>
      <c r="M11" s="1">
        <v>0.8</v>
      </c>
      <c r="N11">
        <v>6.4223999999999997</v>
      </c>
      <c r="O11">
        <v>8.0170999999999992</v>
      </c>
      <c r="Q11" s="1">
        <v>0.8</v>
      </c>
      <c r="R11">
        <v>3.2221000000000002</v>
      </c>
      <c r="S11">
        <v>11.553800000000001</v>
      </c>
      <c r="U11" s="1">
        <v>0.8</v>
      </c>
      <c r="V11">
        <v>5.1313000000000004</v>
      </c>
      <c r="W11">
        <v>8.2603000000000009</v>
      </c>
      <c r="Y11" s="1">
        <v>0.8</v>
      </c>
      <c r="Z11">
        <v>6.4706000000000001</v>
      </c>
      <c r="AA11">
        <v>5.6102999999999996</v>
      </c>
      <c r="AC11" s="1">
        <v>0.8</v>
      </c>
      <c r="AD11">
        <v>5.3276000000000003</v>
      </c>
      <c r="AE11">
        <v>4.7435999999999998</v>
      </c>
    </row>
    <row r="12" spans="1:31" x14ac:dyDescent="0.25">
      <c r="A12" s="1">
        <v>0.9</v>
      </c>
      <c r="B12">
        <v>4.2117000000000004</v>
      </c>
      <c r="C12">
        <v>4.8555000000000001</v>
      </c>
      <c r="E12" s="1">
        <v>0.9</v>
      </c>
      <c r="F12">
        <v>6.1702000000000004</v>
      </c>
      <c r="G12">
        <v>4.3456999999999999</v>
      </c>
      <c r="I12" s="1">
        <v>0.9</v>
      </c>
      <c r="J12">
        <v>4.7622999999999998</v>
      </c>
      <c r="K12">
        <v>4.8331999999999997</v>
      </c>
      <c r="M12" s="1">
        <v>0.9</v>
      </c>
      <c r="N12">
        <v>7.6986999999999997</v>
      </c>
      <c r="O12">
        <v>7.407</v>
      </c>
      <c r="Q12" s="1">
        <v>0.9</v>
      </c>
      <c r="R12">
        <v>7.2194000000000003</v>
      </c>
      <c r="S12">
        <v>14.444599999999999</v>
      </c>
      <c r="U12" s="1">
        <v>0.9</v>
      </c>
      <c r="V12">
        <v>4.6733000000000002</v>
      </c>
      <c r="W12">
        <v>7.6429</v>
      </c>
      <c r="Y12" s="1">
        <v>0.9</v>
      </c>
      <c r="Z12">
        <v>6.2252000000000001</v>
      </c>
      <c r="AA12">
        <v>6.39</v>
      </c>
      <c r="AC12" s="1">
        <v>0.9</v>
      </c>
      <c r="AD12">
        <v>3.5430000000000001</v>
      </c>
      <c r="AE12">
        <v>4.8545999999999996</v>
      </c>
    </row>
    <row r="13" spans="1:31" x14ac:dyDescent="0.25">
      <c r="A13" s="1">
        <v>1</v>
      </c>
      <c r="B13">
        <v>8.1656999999999993</v>
      </c>
      <c r="C13">
        <v>5.0006000000000004</v>
      </c>
      <c r="E13" s="1">
        <v>1</v>
      </c>
      <c r="F13">
        <v>5.7961</v>
      </c>
      <c r="G13">
        <v>6.3857999999999997</v>
      </c>
      <c r="I13" s="1">
        <v>1</v>
      </c>
      <c r="J13">
        <v>7.3592000000000004</v>
      </c>
      <c r="K13">
        <v>6.0682999999999998</v>
      </c>
      <c r="M13" s="1">
        <v>1</v>
      </c>
      <c r="N13">
        <v>3.8241000000000001</v>
      </c>
      <c r="O13">
        <v>7.6071</v>
      </c>
      <c r="Q13" s="1">
        <v>1</v>
      </c>
      <c r="R13">
        <v>5.4661999999999997</v>
      </c>
      <c r="S13">
        <v>7.9478</v>
      </c>
      <c r="U13" s="1">
        <v>1</v>
      </c>
      <c r="V13">
        <v>3.6661000000000001</v>
      </c>
      <c r="W13">
        <v>5.4635999999999996</v>
      </c>
      <c r="Y13" s="1">
        <v>1</v>
      </c>
      <c r="Z13">
        <v>8.8131000000000004</v>
      </c>
      <c r="AA13">
        <v>6.6856999999999998</v>
      </c>
      <c r="AC13" s="1">
        <v>1</v>
      </c>
      <c r="AD13">
        <v>5.2956000000000003</v>
      </c>
      <c r="AE13">
        <v>5.9888000000000003</v>
      </c>
    </row>
    <row r="15" spans="1:31" x14ac:dyDescent="0.25">
      <c r="A15" t="s">
        <v>6</v>
      </c>
      <c r="B15">
        <f>AVERAGE(B4:B13)</f>
        <v>4.4203100000000006</v>
      </c>
      <c r="C15">
        <f>AVERAGE(C4:C13)</f>
        <v>4.5138800000000003</v>
      </c>
      <c r="F15">
        <f>AVERAGE(F4:F13)</f>
        <v>8.23245</v>
      </c>
      <c r="G15">
        <f>AVERAGE(G4:G13)</f>
        <v>5.9413200000000002</v>
      </c>
      <c r="J15">
        <f>AVERAGE(J4:J13)</f>
        <v>5.884570000000001</v>
      </c>
      <c r="K15">
        <f>AVERAGE(K4:K13)</f>
        <v>6.2244799999999998</v>
      </c>
      <c r="N15">
        <f>AVERAGE(N4:N13)</f>
        <v>6.4234399999999994</v>
      </c>
      <c r="O15">
        <f>AVERAGE(O4:O13)</f>
        <v>7.1547799999999997</v>
      </c>
      <c r="R15">
        <f>AVERAGE(R4:R13)</f>
        <v>4.6187199999999997</v>
      </c>
      <c r="S15">
        <f>AVERAGE(S4:S13)</f>
        <v>11.506089999999999</v>
      </c>
      <c r="V15">
        <f>AVERAGE(V4:V13)</f>
        <v>4.8947099999999999</v>
      </c>
      <c r="W15">
        <f>AVERAGE(W4:W13)</f>
        <v>8.9887100000000011</v>
      </c>
      <c r="Z15">
        <f>AVERAGE(Z4:Z13)</f>
        <v>9.3073200000000007</v>
      </c>
      <c r="AA15">
        <f>AVERAGE(AA4:AA13)</f>
        <v>8.2132499999999986</v>
      </c>
      <c r="AD15">
        <f>AVERAGE(AD4:AD13)</f>
        <v>5.3888400000000001</v>
      </c>
      <c r="AE15">
        <f>AVERAGE(AE4:AE13)</f>
        <v>4.2375699999999998</v>
      </c>
    </row>
    <row r="16" spans="1:31" x14ac:dyDescent="0.25">
      <c r="A16" t="s">
        <v>7</v>
      </c>
      <c r="B16">
        <f>STDEV(B4:B13)</f>
        <v>1.5033815620127806</v>
      </c>
      <c r="C16">
        <f>STDEV(C4:C13)</f>
        <v>0.57557022122027546</v>
      </c>
      <c r="F16">
        <f>STDEV(F4:F13)</f>
        <v>2.6931784585215377</v>
      </c>
      <c r="G16">
        <f>STDEV(G4:G13)</f>
        <v>0.87094064831587903</v>
      </c>
      <c r="J16">
        <f>STDEV(J4:J13)</f>
        <v>1.3926189644375451</v>
      </c>
      <c r="K16">
        <f>STDEV(K4:K13)</f>
        <v>2.8348423886425218</v>
      </c>
      <c r="N16">
        <f>STDEV(N4:N13)</f>
        <v>4.6898917287194504</v>
      </c>
      <c r="O16">
        <f>STDEV(O4:O13)</f>
        <v>2.1841397954852204</v>
      </c>
      <c r="R16">
        <f>STDEV(R4:R13)</f>
        <v>1.2957485008030449</v>
      </c>
      <c r="S16">
        <f>STDEV(S4:S13)</f>
        <v>3.2939623540485301</v>
      </c>
      <c r="V16">
        <f>STDEV(V4:V13)</f>
        <v>0.89326080482938564</v>
      </c>
      <c r="W16">
        <f>STDEV(W4:W13)</f>
        <v>4.2799855003518692</v>
      </c>
      <c r="Z16">
        <f>STDEV(Z4:Z13)</f>
        <v>3.8428670705318133</v>
      </c>
      <c r="AA16">
        <f>STDEV(AA4:AA13)</f>
        <v>2.7776918996613795</v>
      </c>
      <c r="AD16">
        <f>STDEV(AD4:AD13)</f>
        <v>0.87461632883605478</v>
      </c>
      <c r="AE16">
        <f>STDEV(AE4:AE13)</f>
        <v>0.78033730320790518</v>
      </c>
    </row>
    <row r="17" spans="1:42" x14ac:dyDescent="0.25">
      <c r="A17" t="s">
        <v>8</v>
      </c>
      <c r="B17">
        <f>2*B16</f>
        <v>3.0067631240255612</v>
      </c>
      <c r="C17">
        <f>2*C16</f>
        <v>1.1511404424405509</v>
      </c>
      <c r="F17">
        <f>2*F16</f>
        <v>5.3863569170430754</v>
      </c>
      <c r="G17">
        <f>2*G16</f>
        <v>1.7418812966317581</v>
      </c>
      <c r="J17">
        <f>2*J16</f>
        <v>2.7852379288750901</v>
      </c>
      <c r="K17">
        <f>2*K16</f>
        <v>5.6696847772850436</v>
      </c>
      <c r="N17">
        <f>2*N16</f>
        <v>9.3797834574389007</v>
      </c>
      <c r="O17">
        <f>2*O16</f>
        <v>4.3682795909704408</v>
      </c>
      <c r="R17">
        <f>2*R16</f>
        <v>2.5914970016060899</v>
      </c>
      <c r="S17">
        <f>2*S16</f>
        <v>6.5879247080970602</v>
      </c>
      <c r="V17">
        <f>2*V16</f>
        <v>1.7865216096587713</v>
      </c>
      <c r="W17">
        <f>2*W16</f>
        <v>8.5599710007037384</v>
      </c>
      <c r="Z17">
        <f>2*Z16</f>
        <v>7.6857341410636266</v>
      </c>
      <c r="AA17">
        <f>2*AA16</f>
        <v>5.5553837993227591</v>
      </c>
      <c r="AD17">
        <f>2*AD16</f>
        <v>1.7492326576721096</v>
      </c>
      <c r="AE17">
        <f>2*AE16</f>
        <v>1.5606746064158104</v>
      </c>
    </row>
    <row r="18" spans="1:42" x14ac:dyDescent="0.25">
      <c r="A18" t="s">
        <v>9</v>
      </c>
      <c r="B18">
        <f>B15+B17</f>
        <v>7.4270731240255614</v>
      </c>
      <c r="C18">
        <f>C15+C17</f>
        <v>5.665020442440551</v>
      </c>
      <c r="F18">
        <f>F15+F17</f>
        <v>13.618806917043075</v>
      </c>
      <c r="G18">
        <f>G15+G17</f>
        <v>7.6832012966317578</v>
      </c>
      <c r="J18">
        <f>J15+J17</f>
        <v>8.6698079288750911</v>
      </c>
      <c r="K18">
        <f>K15+K17</f>
        <v>11.894164777285043</v>
      </c>
      <c r="N18">
        <f>N15+N17</f>
        <v>15.8032234574389</v>
      </c>
      <c r="O18">
        <f>O15+O17</f>
        <v>11.523059590970441</v>
      </c>
      <c r="R18">
        <f>R15+R17</f>
        <v>7.2102170016060896</v>
      </c>
      <c r="S18">
        <f>S15+S17</f>
        <v>18.09401470809706</v>
      </c>
      <c r="V18">
        <f>V15+V17</f>
        <v>6.6812316096587709</v>
      </c>
      <c r="W18">
        <f>W15+W17</f>
        <v>17.548681000703738</v>
      </c>
      <c r="Z18">
        <f>Z15+Z17</f>
        <v>16.993054141063627</v>
      </c>
      <c r="AA18">
        <f>AA15+AA17</f>
        <v>13.768633799322757</v>
      </c>
      <c r="AD18">
        <f>AD15+AD17</f>
        <v>7.1380726576721099</v>
      </c>
      <c r="AE18">
        <f>AE15+AE17</f>
        <v>5.7982446064158104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6.3309875</v>
      </c>
      <c r="K26">
        <f>AVERAGE(C3,G3,K3,O3,S3,W3,AA3,AE3)</f>
        <v>7.5074749999999995</v>
      </c>
      <c r="N26">
        <f>J27-J26</f>
        <v>-0.8947124999999998</v>
      </c>
      <c r="O26">
        <f>K27-K26</f>
        <v>-1.7055375000000002</v>
      </c>
      <c r="P26" s="1">
        <v>0.1</v>
      </c>
      <c r="Q26">
        <f>N26/J26*100</f>
        <v>-14.132273993591044</v>
      </c>
      <c r="R26">
        <f>O26/K26*100</f>
        <v>-22.717857868324572</v>
      </c>
      <c r="U26">
        <f>J26</f>
        <v>6.3309875</v>
      </c>
      <c r="V26">
        <f>K26</f>
        <v>7.5074749999999995</v>
      </c>
      <c r="W26">
        <f>Q26</f>
        <v>-14.132273993591044</v>
      </c>
      <c r="X26">
        <f>Q27</f>
        <v>-1.6417265079104786</v>
      </c>
      <c r="Y26">
        <f>Q28</f>
        <v>0.37770568967322504</v>
      </c>
      <c r="Z26">
        <f>Q29</f>
        <v>2.1084783377000855</v>
      </c>
      <c r="AA26">
        <f>Q30</f>
        <v>-13.168364334947746</v>
      </c>
      <c r="AB26">
        <f>Q31</f>
        <v>-3.6139701744791086</v>
      </c>
      <c r="AC26">
        <f>Q32</f>
        <v>24.618592281219943</v>
      </c>
      <c r="AD26">
        <f>Q33</f>
        <v>-7.124480975519214</v>
      </c>
      <c r="AE26">
        <f>Q34</f>
        <v>-12.131006418824871</v>
      </c>
      <c r="AF26">
        <f>Q35</f>
        <v>-4.4657330313793873</v>
      </c>
      <c r="AG26">
        <f>R26</f>
        <v>-22.717857868324572</v>
      </c>
      <c r="AH26">
        <f>R27</f>
        <v>-14.989393904075596</v>
      </c>
      <c r="AI26">
        <f>R28</f>
        <v>-6.1984888394566626</v>
      </c>
      <c r="AJ26">
        <f>R29</f>
        <v>22.469605293390966</v>
      </c>
      <c r="AK26">
        <f>R30</f>
        <v>21.185718234159946</v>
      </c>
      <c r="AL26">
        <f>R31</f>
        <v>-20.127439651813688</v>
      </c>
      <c r="AM26">
        <f>R32</f>
        <v>0.60489711920453015</v>
      </c>
      <c r="AN26">
        <f>R33</f>
        <v>-11.194176470784106</v>
      </c>
      <c r="AO26">
        <f>R34</f>
        <v>-8.8017276114805529</v>
      </c>
      <c r="AP26">
        <f>R35</f>
        <v>-14.83871075161756</v>
      </c>
    </row>
    <row r="27" spans="1:42" x14ac:dyDescent="0.25">
      <c r="I27" s="1">
        <v>0.1</v>
      </c>
      <c r="J27">
        <f>AVERAGE(B4,F4,J4,N4,R4,V4,Z4,AD4)</f>
        <v>5.4362750000000002</v>
      </c>
      <c r="K27">
        <f>AVERAGE(C4,G4,K4,O4,S4,W4,AA4,AE4)</f>
        <v>5.8019374999999993</v>
      </c>
      <c r="N27">
        <f>J28-J26</f>
        <v>-0.10393749999999891</v>
      </c>
      <c r="O27">
        <f>K28-K26</f>
        <v>-1.1253249999999992</v>
      </c>
      <c r="P27" s="1">
        <v>0.2</v>
      </c>
      <c r="Q27">
        <f>N27/J26*100</f>
        <v>-1.6417265079104786</v>
      </c>
      <c r="R27">
        <f>O27/K26*100</f>
        <v>-14.989393904075596</v>
      </c>
    </row>
    <row r="28" spans="1:42" x14ac:dyDescent="0.25">
      <c r="I28" s="1">
        <v>0.2</v>
      </c>
      <c r="J28">
        <f>AVERAGE(B5,F5,J5,N5,R5,V5,Z5,AD5)</f>
        <v>6.2270500000000011</v>
      </c>
      <c r="K28">
        <f>AVERAGE(C5,G5,K5,O5,S5,W5,AA5,AE5)</f>
        <v>6.3821500000000002</v>
      </c>
      <c r="N28">
        <f>J29-J26</f>
        <v>2.3912500000000669E-2</v>
      </c>
      <c r="O28">
        <f>K29-K26</f>
        <v>-0.46534999999999904</v>
      </c>
      <c r="P28" s="1">
        <v>0.3</v>
      </c>
      <c r="Q28">
        <f>N28/J26*100</f>
        <v>0.37770568967322504</v>
      </c>
      <c r="R28">
        <f>O28/K26*100</f>
        <v>-6.1984888394566626</v>
      </c>
    </row>
    <row r="29" spans="1:42" x14ac:dyDescent="0.25">
      <c r="I29" s="1">
        <v>0.3</v>
      </c>
      <c r="J29">
        <f>AVERAGE(B6,F6,J6,N6,R6,V6,Z6,AD6)</f>
        <v>6.3549000000000007</v>
      </c>
      <c r="K29">
        <f>AVERAGE(C6,G6,K6,O6,S6,W6,AA6,AE6)</f>
        <v>7.0421250000000004</v>
      </c>
      <c r="N29">
        <f>J30-J26</f>
        <v>0.1334875000000002</v>
      </c>
      <c r="O29">
        <f>K30-K26</f>
        <v>1.6869000000000032</v>
      </c>
      <c r="P29" s="1">
        <v>0.4</v>
      </c>
      <c r="Q29">
        <f>N29/J26*100</f>
        <v>2.1084783377000855</v>
      </c>
      <c r="R29">
        <f>O29/K26*100</f>
        <v>22.469605293390966</v>
      </c>
    </row>
    <row r="30" spans="1:42" x14ac:dyDescent="0.25">
      <c r="I30" s="1">
        <v>0.4</v>
      </c>
      <c r="J30">
        <f>AVERAGE(B7,F7,J7,N7,R7,V7,Z7,AD7)</f>
        <v>6.4644750000000002</v>
      </c>
      <c r="K30">
        <f>AVERAGE(C7,G7,K7,O7,S7,W7,AA7,AE7)</f>
        <v>9.1943750000000026</v>
      </c>
      <c r="N30">
        <f>J31-J26</f>
        <v>-0.83368749999999991</v>
      </c>
      <c r="O30">
        <f>K31-K26</f>
        <v>1.5905124999999991</v>
      </c>
      <c r="P30" s="1">
        <v>0.5</v>
      </c>
      <c r="Q30">
        <f>N30/J26*100</f>
        <v>-13.168364334947746</v>
      </c>
      <c r="R30">
        <f>O30/K26*100</f>
        <v>21.185718234159946</v>
      </c>
    </row>
    <row r="31" spans="1:42" x14ac:dyDescent="0.25">
      <c r="I31" s="1">
        <v>0.5</v>
      </c>
      <c r="J31">
        <f>AVERAGE(B8,F8,J8,N8,R8,V8,Z8,AD8)</f>
        <v>5.4973000000000001</v>
      </c>
      <c r="K31">
        <f>AVERAGE(C8,G8,K8,O8,S8,W8,AA8,AE8)</f>
        <v>9.0979874999999986</v>
      </c>
      <c r="N31">
        <f>J32-J26</f>
        <v>-0.22880000000000056</v>
      </c>
      <c r="O31">
        <f>K32-K26</f>
        <v>-1.5110624999999995</v>
      </c>
      <c r="P31" s="1">
        <v>0.6</v>
      </c>
      <c r="Q31">
        <f>N31/J26*100</f>
        <v>-3.6139701744791086</v>
      </c>
      <c r="R31">
        <f>O31/K26*100</f>
        <v>-20.127439651813688</v>
      </c>
    </row>
    <row r="32" spans="1:42" x14ac:dyDescent="0.25">
      <c r="I32" s="1">
        <v>0.6</v>
      </c>
      <c r="J32">
        <f>AVERAGE(B9,F9,J9,N9,R9,V9,Z9,AD9)</f>
        <v>6.1021874999999994</v>
      </c>
      <c r="K32">
        <f>AVERAGE(C9,G9,K9,O9,S9,W9,AA9,AE9)</f>
        <v>5.9964124999999999</v>
      </c>
      <c r="N32">
        <f>J33-J26</f>
        <v>1.5585999999999993</v>
      </c>
      <c r="O32">
        <f>K33-K26</f>
        <v>4.54125000000003E-2</v>
      </c>
      <c r="P32" s="1">
        <v>0.7</v>
      </c>
      <c r="Q32">
        <f>N32/J26*100</f>
        <v>24.618592281219943</v>
      </c>
      <c r="R32">
        <f>O32/K26*100</f>
        <v>0.60489711920453015</v>
      </c>
    </row>
    <row r="33" spans="1:18" x14ac:dyDescent="0.25">
      <c r="I33" s="1">
        <v>0.7</v>
      </c>
      <c r="J33">
        <f>AVERAGE(B10,F10,J10,N10,R10,V10,Z10,AD10)</f>
        <v>7.8895874999999993</v>
      </c>
      <c r="K33">
        <f>AVERAGE(C10,G10,K10,O10,S10,W10,AA10,AE10)</f>
        <v>7.5528874999999998</v>
      </c>
      <c r="N33">
        <f>J34-J26</f>
        <v>-0.45104999999999951</v>
      </c>
      <c r="O33">
        <f>K34-K26</f>
        <v>-0.84039999999999893</v>
      </c>
      <c r="P33" s="1">
        <v>0.8</v>
      </c>
      <c r="Q33">
        <f>N33/J26*100</f>
        <v>-7.124480975519214</v>
      </c>
      <c r="R33">
        <f>O33/K26*100</f>
        <v>-11.194176470784106</v>
      </c>
    </row>
    <row r="34" spans="1:18" x14ac:dyDescent="0.25">
      <c r="I34" s="1">
        <v>0.8</v>
      </c>
      <c r="J34">
        <f>AVERAGE(B11,F11,J11,N11,R11,V11,Z11,AD11)</f>
        <v>5.8799375000000005</v>
      </c>
      <c r="K34">
        <f>AVERAGE(C11,G11,K11,O11,S11,W11,AA11,AE11)</f>
        <v>6.6670750000000005</v>
      </c>
      <c r="N34">
        <f>J35-J26</f>
        <v>-0.76801250000000021</v>
      </c>
      <c r="O34">
        <f>K35-K26</f>
        <v>-0.66078749999999964</v>
      </c>
      <c r="P34" s="1">
        <v>0.9</v>
      </c>
      <c r="Q34">
        <f>N34/J26*100</f>
        <v>-12.131006418824871</v>
      </c>
      <c r="R34">
        <f>O34/K26*100</f>
        <v>-8.8017276114805529</v>
      </c>
    </row>
    <row r="35" spans="1:18" x14ac:dyDescent="0.25">
      <c r="I35" s="1">
        <v>0.9</v>
      </c>
      <c r="J35">
        <f>AVERAGE(B12,F12,J12,N12,R12,V12,Z12,AD12)</f>
        <v>5.5629749999999998</v>
      </c>
      <c r="K35">
        <f>AVERAGE(C12,G12,K12,O12,S12,W12,AA12,AE12)</f>
        <v>6.8466874999999998</v>
      </c>
      <c r="N35">
        <f>J36-J26</f>
        <v>-0.28272500000000012</v>
      </c>
      <c r="O35">
        <f>K36-K26</f>
        <v>-1.1140125000000003</v>
      </c>
      <c r="P35" s="1">
        <v>1</v>
      </c>
      <c r="Q35">
        <f>N35/J26*100</f>
        <v>-4.4657330313793873</v>
      </c>
      <c r="R35">
        <f>O35/K26*100</f>
        <v>-14.83871075161756</v>
      </c>
    </row>
    <row r="36" spans="1:18" x14ac:dyDescent="0.25">
      <c r="I36" s="1">
        <v>1</v>
      </c>
      <c r="J36">
        <f>AVERAGE(B13,F13,J13,N13,R13,V13,Z13,AD13)</f>
        <v>6.0482624999999999</v>
      </c>
      <c r="K36">
        <f>AVERAGE(C13,G13,K13,O13,S13,W13,AA13,AE13)</f>
        <v>6.3934624999999992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4.9336000000000002</v>
      </c>
      <c r="C41">
        <f>C3</f>
        <v>4.8712</v>
      </c>
    </row>
    <row r="42" spans="1:18" x14ac:dyDescent="0.25">
      <c r="A42" s="1">
        <v>2</v>
      </c>
      <c r="B42">
        <f>F3</f>
        <v>10.036899999999999</v>
      </c>
      <c r="C42">
        <f>G3</f>
        <v>8.3817000000000004</v>
      </c>
    </row>
    <row r="43" spans="1:18" x14ac:dyDescent="0.25">
      <c r="A43" s="1">
        <v>3</v>
      </c>
      <c r="B43">
        <f>J3</f>
        <v>5.4249999999999998</v>
      </c>
      <c r="C43">
        <f>K3</f>
        <v>4.6003999999999996</v>
      </c>
    </row>
    <row r="44" spans="1:18" x14ac:dyDescent="0.25">
      <c r="A44" s="1">
        <v>4</v>
      </c>
      <c r="B44">
        <f>N3</f>
        <v>4.5987999999999998</v>
      </c>
      <c r="C44">
        <f>O3</f>
        <v>5.3933</v>
      </c>
    </row>
    <row r="45" spans="1:18" x14ac:dyDescent="0.25">
      <c r="A45" s="1">
        <v>5</v>
      </c>
      <c r="B45">
        <f>R3</f>
        <v>4.6715</v>
      </c>
      <c r="C45">
        <f>S3</f>
        <v>11.146599999999999</v>
      </c>
    </row>
    <row r="46" spans="1:18" x14ac:dyDescent="0.25">
      <c r="A46" s="1">
        <v>6</v>
      </c>
      <c r="B46">
        <f>V3</f>
        <v>6.2253999999999996</v>
      </c>
      <c r="C46">
        <f>W3</f>
        <v>8.7855000000000008</v>
      </c>
    </row>
    <row r="47" spans="1:18" x14ac:dyDescent="0.25">
      <c r="A47" s="1">
        <v>7</v>
      </c>
      <c r="B47">
        <f>Z3</f>
        <v>8.4285999999999994</v>
      </c>
      <c r="C47">
        <f>AA3</f>
        <v>12.1068</v>
      </c>
    </row>
    <row r="48" spans="1:18" x14ac:dyDescent="0.25">
      <c r="A48" s="1">
        <v>8</v>
      </c>
      <c r="B48">
        <f>AD3</f>
        <v>6.3281000000000001</v>
      </c>
      <c r="C48">
        <f>AE3</f>
        <v>4.7743000000000002</v>
      </c>
    </row>
    <row r="50" spans="1:3" x14ac:dyDescent="0.25">
      <c r="A50" t="s">
        <v>18</v>
      </c>
      <c r="B50">
        <f>AVERAGE(B41:B48)</f>
        <v>6.3309875</v>
      </c>
      <c r="C50">
        <f>AVERAGE(C41:C48)</f>
        <v>7.5074749999999995</v>
      </c>
    </row>
    <row r="51" spans="1:3" x14ac:dyDescent="0.25">
      <c r="A51" t="s">
        <v>7</v>
      </c>
      <c r="B51">
        <f>STDEV(B41:B48)</f>
        <v>1.9520245969157981</v>
      </c>
      <c r="C51">
        <f>STDEV(C41:C48)</f>
        <v>3.0269185395381881</v>
      </c>
    </row>
    <row r="52" spans="1:3" x14ac:dyDescent="0.25">
      <c r="A52" t="s">
        <v>19</v>
      </c>
      <c r="B52">
        <f>1.5*B51</f>
        <v>2.928036895373697</v>
      </c>
      <c r="C52">
        <f>1.5*C51</f>
        <v>4.540377809307282</v>
      </c>
    </row>
    <row r="53" spans="1:3" x14ac:dyDescent="0.25">
      <c r="A53" t="s">
        <v>8</v>
      </c>
      <c r="B53">
        <f>2*B51</f>
        <v>3.9040491938315962</v>
      </c>
      <c r="C53">
        <f>2*C51</f>
        <v>6.0538370790763762</v>
      </c>
    </row>
    <row r="54" spans="1:3" x14ac:dyDescent="0.25">
      <c r="A54" t="s">
        <v>20</v>
      </c>
      <c r="B54">
        <f>B50+B52</f>
        <v>9.2590243953736966</v>
      </c>
      <c r="C54">
        <f>C50+C52</f>
        <v>12.047852809307281</v>
      </c>
    </row>
    <row r="55" spans="1:3" x14ac:dyDescent="0.25">
      <c r="A55" t="s">
        <v>9</v>
      </c>
      <c r="B55">
        <f>B50+B53</f>
        <v>10.235036693831596</v>
      </c>
      <c r="C55">
        <f>C50+C53</f>
        <v>13.561312079076377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2013-10-16T00:13:14Z</dcterms:created>
  <dcterms:modified xsi:type="dcterms:W3CDTF">2013-10-16T00:13:50Z</dcterms:modified>
</cp:coreProperties>
</file>