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<sst xmlns="http://schemas.openxmlformats.org/spreadsheetml/2006/main" count="48" uniqueCount="21">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</sst>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5.8178999999999998</v>
      </c>
      <c r="C3">
        <v>19.690899999999999</v>
      </c>
      <c r="E3" s="1">
        <v>913</v>
      </c>
      <c r="F3">
        <v>13.1038</v>
      </c>
      <c r="G3">
        <v>4.7422000000000004</v>
      </c>
      <c r="I3" s="1">
        <v>913</v>
      </c>
      <c r="J3">
        <v>12.8332</v>
      </c>
      <c r="K3">
        <v>11.264900000000001</v>
      </c>
      <c r="M3" s="1">
        <v>913</v>
      </c>
      <c r="N3">
        <v>13.3216</v>
      </c>
      <c r="O3">
        <v>7.6273</v>
      </c>
      <c r="Q3" s="1">
        <v>913</v>
      </c>
      <c r="R3">
        <v>11.9208</v>
      </c>
      <c r="S3">
        <v>21.583500000000001</v>
      </c>
      <c r="U3" s="1">
        <v>913</v>
      </c>
      <c r="V3">
        <v>14.7681</v>
      </c>
      <c r="W3">
        <v>16.38</v>
      </c>
      <c r="Y3" s="1">
        <v>913</v>
      </c>
      <c r="Z3">
        <v>16.6067</v>
      </c>
      <c r="AA3">
        <v>5.5848000000000004</v>
      </c>
      <c r="AC3" s="1">
        <v>913</v>
      </c>
      <c r="AD3">
        <v>18.3188</v>
      </c>
      <c r="AE3">
        <v>5.5646000000000004</v>
      </c>
    </row>
    <row r="4" spans="1:31" x14ac:dyDescent="0.25">
      <c r="A4" s="1">
        <v>0.1</v>
      </c>
      <c r="B4">
        <v>6.1571999999999996</v>
      </c>
      <c r="C4">
        <v>14.177300000000001</v>
      </c>
      <c r="E4" s="1">
        <v>0.1</v>
      </c>
      <c r="F4">
        <v>15.5823</v>
      </c>
      <c r="G4">
        <v>3.9990000000000001</v>
      </c>
      <c r="I4" s="1">
        <v>0.1</v>
      </c>
      <c r="J4">
        <v>12.595800000000001</v>
      </c>
      <c r="K4">
        <v>10.4102</v>
      </c>
      <c r="M4" s="1">
        <v>0.1</v>
      </c>
      <c r="N4">
        <v>17.1769</v>
      </c>
      <c r="O4">
        <v>8.3741000000000003</v>
      </c>
      <c r="Q4" s="1">
        <v>0.1</v>
      </c>
      <c r="R4">
        <v>12.252700000000001</v>
      </c>
      <c r="S4">
        <v>18.956800000000001</v>
      </c>
      <c r="U4" s="1">
        <v>0.1</v>
      </c>
      <c r="V4">
        <v>12.688000000000001</v>
      </c>
      <c r="W4">
        <v>13.6265</v>
      </c>
      <c r="Y4" s="1">
        <v>0.1</v>
      </c>
      <c r="Z4">
        <v>12.0671</v>
      </c>
      <c r="AA4">
        <v>3.9638</v>
      </c>
      <c r="AC4" s="1">
        <v>0.1</v>
      </c>
      <c r="AD4">
        <v>17.618300000000001</v>
      </c>
      <c r="AE4">
        <v>5.9835000000000003</v>
      </c>
    </row>
    <row r="5" spans="1:31" x14ac:dyDescent="0.25">
      <c r="A5" s="1">
        <v>0.2</v>
      </c>
      <c r="B5">
        <v>5.1176000000000004</v>
      </c>
      <c r="C5">
        <v>18.724699999999999</v>
      </c>
      <c r="E5" s="1">
        <v>0.2</v>
      </c>
      <c r="F5">
        <v>12.951599999999999</v>
      </c>
      <c r="G5">
        <v>5.0366</v>
      </c>
      <c r="I5" s="1">
        <v>0.2</v>
      </c>
      <c r="J5">
        <v>12.322800000000001</v>
      </c>
      <c r="K5">
        <v>9.4097000000000008</v>
      </c>
      <c r="M5" s="1">
        <v>0.2</v>
      </c>
      <c r="N5">
        <v>15.263500000000001</v>
      </c>
      <c r="O5">
        <v>7.7102000000000004</v>
      </c>
      <c r="Q5" s="1">
        <v>0.2</v>
      </c>
      <c r="R5">
        <v>11.3363</v>
      </c>
      <c r="S5">
        <v>17.548999999999999</v>
      </c>
      <c r="U5" s="1">
        <v>0.2</v>
      </c>
      <c r="V5">
        <v>12.1593</v>
      </c>
      <c r="W5">
        <v>13.6082</v>
      </c>
      <c r="Y5" s="1">
        <v>0.2</v>
      </c>
      <c r="Z5">
        <v>22.378499999999999</v>
      </c>
      <c r="AA5">
        <v>3.9211999999999998</v>
      </c>
      <c r="AC5" s="1">
        <v>0.2</v>
      </c>
      <c r="AD5">
        <v>18.034500000000001</v>
      </c>
      <c r="AE5">
        <v>5.4649000000000001</v>
      </c>
    </row>
    <row r="6" spans="1:31" x14ac:dyDescent="0.25">
      <c r="A6" s="1">
        <v>0.3</v>
      </c>
      <c r="B6">
        <v>9.8485999999999994</v>
      </c>
      <c r="C6">
        <v>17.833400000000001</v>
      </c>
      <c r="E6" s="1">
        <v>0.3</v>
      </c>
      <c r="F6">
        <v>15.178699999999999</v>
      </c>
      <c r="G6">
        <v>3.7795999999999998</v>
      </c>
      <c r="I6" s="1">
        <v>0.3</v>
      </c>
      <c r="J6">
        <v>11.6273</v>
      </c>
      <c r="K6">
        <v>10.135999999999999</v>
      </c>
      <c r="M6" s="1">
        <v>0.3</v>
      </c>
      <c r="N6">
        <v>12.3414</v>
      </c>
      <c r="O6">
        <v>7.7537000000000003</v>
      </c>
      <c r="Q6" s="1">
        <v>0.3</v>
      </c>
      <c r="R6">
        <v>13.367699999999999</v>
      </c>
      <c r="S6">
        <v>12.961600000000001</v>
      </c>
      <c r="U6" s="1">
        <v>0.3</v>
      </c>
      <c r="V6">
        <v>12.562200000000001</v>
      </c>
      <c r="W6">
        <v>24.092400000000001</v>
      </c>
      <c r="Y6" s="1">
        <v>0.3</v>
      </c>
      <c r="Z6">
        <v>20.205100000000002</v>
      </c>
      <c r="AA6">
        <v>4.5833000000000004</v>
      </c>
      <c r="AC6" s="1">
        <v>0.3</v>
      </c>
      <c r="AD6">
        <v>16.274799999999999</v>
      </c>
      <c r="AE6">
        <v>3.8309000000000002</v>
      </c>
    </row>
    <row r="7" spans="1:31" x14ac:dyDescent="0.25">
      <c r="A7" s="1">
        <v>0.4</v>
      </c>
      <c r="B7">
        <v>16.6572</v>
      </c>
      <c r="C7">
        <v>27.005600000000001</v>
      </c>
      <c r="E7" s="1">
        <v>0.4</v>
      </c>
      <c r="F7">
        <v>14.6675</v>
      </c>
      <c r="G7">
        <v>4.2835999999999999</v>
      </c>
      <c r="I7" s="1">
        <v>0.4</v>
      </c>
      <c r="J7">
        <v>14.343</v>
      </c>
      <c r="K7">
        <v>16.092199999999998</v>
      </c>
      <c r="M7" s="1">
        <v>0.4</v>
      </c>
      <c r="N7">
        <v>14.0282</v>
      </c>
      <c r="O7">
        <v>7.7793999999999999</v>
      </c>
      <c r="Q7" s="1">
        <v>0.4</v>
      </c>
      <c r="R7">
        <v>13.264099999999999</v>
      </c>
      <c r="S7">
        <v>8.3751999999999995</v>
      </c>
      <c r="U7" s="1">
        <v>0.4</v>
      </c>
      <c r="V7">
        <v>10.2073</v>
      </c>
      <c r="W7">
        <v>20.422999999999998</v>
      </c>
      <c r="Y7" s="1">
        <v>0.4</v>
      </c>
      <c r="Z7">
        <v>14.877700000000001</v>
      </c>
      <c r="AA7">
        <v>5.2401999999999997</v>
      </c>
      <c r="AC7" s="1">
        <v>0.4</v>
      </c>
      <c r="AD7">
        <v>18.013500000000001</v>
      </c>
      <c r="AE7">
        <v>4.4779999999999998</v>
      </c>
    </row>
    <row r="8" spans="1:31" x14ac:dyDescent="0.25">
      <c r="A8" s="1">
        <v>0.5</v>
      </c>
      <c r="B8">
        <v>9.9582999999999995</v>
      </c>
      <c r="C8">
        <v>32.057400000000001</v>
      </c>
      <c r="E8" s="1">
        <v>0.5</v>
      </c>
      <c r="F8">
        <v>15.7554</v>
      </c>
      <c r="G8">
        <v>3.4277000000000002</v>
      </c>
      <c r="I8" s="1">
        <v>0.5</v>
      </c>
      <c r="J8">
        <v>9.3760999999999992</v>
      </c>
      <c r="K8">
        <v>11.3687</v>
      </c>
      <c r="M8" s="1">
        <v>0.5</v>
      </c>
      <c r="N8">
        <v>10.8835</v>
      </c>
      <c r="O8">
        <v>11.1548</v>
      </c>
      <c r="Q8" s="1">
        <v>0.5</v>
      </c>
      <c r="R8">
        <v>15.043100000000001</v>
      </c>
      <c r="S8">
        <v>13.311199999999999</v>
      </c>
      <c r="U8" s="1">
        <v>0.5</v>
      </c>
      <c r="V8">
        <v>12.5938</v>
      </c>
      <c r="W8">
        <v>13.338699999999999</v>
      </c>
      <c r="Y8" s="1">
        <v>0.5</v>
      </c>
      <c r="Z8">
        <v>16.5456</v>
      </c>
      <c r="AA8">
        <v>4.524</v>
      </c>
      <c r="AC8" s="1">
        <v>0.5</v>
      </c>
      <c r="AD8">
        <v>18.776800000000001</v>
      </c>
      <c r="AE8">
        <v>4.7473000000000001</v>
      </c>
    </row>
    <row r="9" spans="1:31" x14ac:dyDescent="0.25">
      <c r="A9" s="1">
        <v>0.6</v>
      </c>
      <c r="B9">
        <v>9.8153000000000006</v>
      </c>
      <c r="C9">
        <v>16.3368</v>
      </c>
      <c r="E9" s="1">
        <v>0.6</v>
      </c>
      <c r="F9">
        <v>13.3316</v>
      </c>
      <c r="G9">
        <v>3.9582000000000002</v>
      </c>
      <c r="I9" s="1">
        <v>0.6</v>
      </c>
      <c r="J9">
        <v>14.8332</v>
      </c>
      <c r="K9">
        <v>9.6149000000000004</v>
      </c>
      <c r="M9" s="1">
        <v>0.6</v>
      </c>
      <c r="N9">
        <v>12.8003</v>
      </c>
      <c r="O9">
        <v>7.0014000000000003</v>
      </c>
      <c r="Q9" s="1">
        <v>0.6</v>
      </c>
      <c r="R9">
        <v>18.928100000000001</v>
      </c>
      <c r="S9">
        <v>14.058999999999999</v>
      </c>
      <c r="U9" s="1">
        <v>0.6</v>
      </c>
      <c r="V9">
        <v>16.929300000000001</v>
      </c>
      <c r="W9">
        <v>18.4422</v>
      </c>
      <c r="Y9" s="1">
        <v>0.6</v>
      </c>
      <c r="Z9">
        <v>17.904399999999999</v>
      </c>
      <c r="AA9">
        <v>5.2253999999999996</v>
      </c>
      <c r="AC9" s="1">
        <v>0.6</v>
      </c>
      <c r="AD9">
        <v>17.510999999999999</v>
      </c>
      <c r="AE9">
        <v>6.2304000000000004</v>
      </c>
    </row>
    <row r="10" spans="1:31" x14ac:dyDescent="0.25">
      <c r="A10" s="1">
        <v>0.7</v>
      </c>
      <c r="B10">
        <v>8.7253000000000007</v>
      </c>
      <c r="C10">
        <v>22.167300000000001</v>
      </c>
      <c r="E10" s="1">
        <v>0.7</v>
      </c>
      <c r="F10">
        <v>14.723599999999999</v>
      </c>
      <c r="G10">
        <v>3.7288000000000001</v>
      </c>
      <c r="I10" s="1">
        <v>0.7</v>
      </c>
      <c r="J10">
        <v>12.2568</v>
      </c>
      <c r="K10">
        <v>12.4795</v>
      </c>
      <c r="M10" s="1">
        <v>0.7</v>
      </c>
      <c r="N10">
        <v>13.8703</v>
      </c>
      <c r="O10">
        <v>6.7789999999999999</v>
      </c>
      <c r="Q10" s="1">
        <v>0.7</v>
      </c>
      <c r="R10">
        <v>15.1915</v>
      </c>
      <c r="S10">
        <v>14.2333</v>
      </c>
      <c r="U10" s="1">
        <v>0.7</v>
      </c>
      <c r="V10">
        <v>13.019600000000001</v>
      </c>
      <c r="W10">
        <v>13.297000000000001</v>
      </c>
      <c r="Y10" s="1">
        <v>0.7</v>
      </c>
      <c r="Z10">
        <v>16.562999999999999</v>
      </c>
      <c r="AA10">
        <v>5.1212</v>
      </c>
      <c r="AC10" s="1">
        <v>0.7</v>
      </c>
      <c r="AD10">
        <v>19.242100000000001</v>
      </c>
      <c r="AE10">
        <v>4.3178000000000001</v>
      </c>
    </row>
    <row r="11" spans="1:31" x14ac:dyDescent="0.25">
      <c r="A11" s="1">
        <v>0.8</v>
      </c>
      <c r="B11">
        <v>13.178000000000001</v>
      </c>
      <c r="C11">
        <v>24.483599999999999</v>
      </c>
      <c r="E11" s="1">
        <v>0.8</v>
      </c>
      <c r="F11">
        <v>13.310600000000001</v>
      </c>
      <c r="G11">
        <v>3.8378000000000001</v>
      </c>
      <c r="I11" s="1">
        <v>0.8</v>
      </c>
      <c r="J11">
        <v>12.477399999999999</v>
      </c>
      <c r="K11">
        <v>8.2463999999999995</v>
      </c>
      <c r="M11" s="1">
        <v>0.8</v>
      </c>
      <c r="N11">
        <v>16.964200000000002</v>
      </c>
      <c r="O11">
        <v>5.7606999999999999</v>
      </c>
      <c r="Q11" s="1">
        <v>0.8</v>
      </c>
      <c r="R11">
        <v>11.150600000000001</v>
      </c>
      <c r="S11">
        <v>11.394399999999999</v>
      </c>
      <c r="U11" s="1">
        <v>0.8</v>
      </c>
      <c r="V11">
        <v>19.3505</v>
      </c>
      <c r="W11">
        <v>16.177499999999998</v>
      </c>
      <c r="Y11" s="1">
        <v>0.8</v>
      </c>
      <c r="Z11">
        <v>15.5375</v>
      </c>
      <c r="AA11">
        <v>4.673</v>
      </c>
      <c r="AC11" s="1">
        <v>0.8</v>
      </c>
      <c r="AD11">
        <v>16.634899999999998</v>
      </c>
      <c r="AE11">
        <v>5.4916999999999998</v>
      </c>
    </row>
    <row r="12" spans="1:31" x14ac:dyDescent="0.25">
      <c r="A12" s="1">
        <v>0.9</v>
      </c>
      <c r="B12">
        <v>18.155100000000001</v>
      </c>
      <c r="C12">
        <v>76.111699999999999</v>
      </c>
      <c r="E12" s="1">
        <v>0.9</v>
      </c>
      <c r="F12">
        <v>13.8925</v>
      </c>
      <c r="G12">
        <v>4.1741999999999999</v>
      </c>
      <c r="I12" s="1">
        <v>0.9</v>
      </c>
      <c r="J12">
        <v>9.3177000000000003</v>
      </c>
      <c r="K12">
        <v>9.5365000000000002</v>
      </c>
      <c r="M12" s="1">
        <v>0.9</v>
      </c>
      <c r="N12">
        <v>13.8271</v>
      </c>
      <c r="O12">
        <v>7.7393999999999998</v>
      </c>
      <c r="Q12" s="1">
        <v>0.9</v>
      </c>
      <c r="R12">
        <v>12.482200000000001</v>
      </c>
      <c r="S12">
        <v>8.2771000000000008</v>
      </c>
      <c r="U12" s="1">
        <v>0.9</v>
      </c>
      <c r="V12">
        <v>15.0158</v>
      </c>
      <c r="W12">
        <v>14.5869</v>
      </c>
      <c r="Y12" s="1">
        <v>0.9</v>
      </c>
      <c r="Z12">
        <v>15.3439</v>
      </c>
      <c r="AA12">
        <v>3.9817</v>
      </c>
      <c r="AC12" s="1">
        <v>0.9</v>
      </c>
      <c r="AD12">
        <v>17.153600000000001</v>
      </c>
      <c r="AE12">
        <v>5.4184999999999999</v>
      </c>
    </row>
    <row r="13" spans="1:31" x14ac:dyDescent="0.25">
      <c r="A13" s="1">
        <v>1</v>
      </c>
      <c r="B13">
        <v>36.642299999999999</v>
      </c>
      <c r="C13">
        <v>37.253599999999999</v>
      </c>
      <c r="E13" s="1">
        <v>1</v>
      </c>
      <c r="F13">
        <v>13.779</v>
      </c>
      <c r="G13">
        <v>3.8083999999999998</v>
      </c>
      <c r="I13" s="1">
        <v>1</v>
      </c>
      <c r="J13">
        <v>11.042299999999999</v>
      </c>
      <c r="K13">
        <v>11.6409</v>
      </c>
      <c r="M13" s="1">
        <v>1</v>
      </c>
      <c r="N13">
        <v>15.3125</v>
      </c>
      <c r="O13">
        <v>6.7154999999999996</v>
      </c>
      <c r="Q13" s="1">
        <v>1</v>
      </c>
      <c r="R13">
        <v>8.9766999999999992</v>
      </c>
      <c r="S13">
        <v>9.7575000000000003</v>
      </c>
      <c r="U13" s="1">
        <v>1</v>
      </c>
      <c r="V13">
        <v>13.010999999999999</v>
      </c>
      <c r="W13">
        <v>14.4015</v>
      </c>
      <c r="Y13" s="1">
        <v>1</v>
      </c>
      <c r="Z13">
        <v>19.874199999999998</v>
      </c>
      <c r="AA13">
        <v>5.2285000000000004</v>
      </c>
      <c r="AC13" s="1">
        <v>1</v>
      </c>
      <c r="AD13">
        <v>17.7544</v>
      </c>
      <c r="AE13">
        <v>4.8609999999999998</v>
      </c>
    </row>
    <row r="15" spans="1:31" x14ac:dyDescent="0.25">
      <c r="A15" t="s">
        <v>6</v>
      </c>
      <c r="B15">
        <f>AVERAGE(B4:B13)</f>
        <v>13.42549</v>
      </c>
      <c r="C15">
        <f>AVERAGE(C4:C13)</f>
        <v>28.615140000000004</v>
      </c>
      <c r="F15">
        <f>AVERAGE(F4:F13)</f>
        <v>14.31728</v>
      </c>
      <c r="G15">
        <f>AVERAGE(G4:G13)</f>
        <v>4.0033900000000004</v>
      </c>
      <c r="J15">
        <f>AVERAGE(J4:J13)</f>
        <v>12.01924</v>
      </c>
      <c r="K15">
        <f>AVERAGE(K4:K13)</f>
        <v>10.8935</v>
      </c>
      <c r="N15">
        <f>AVERAGE(N4:N13)</f>
        <v>14.246789999999999</v>
      </c>
      <c r="O15">
        <f>AVERAGE(O4:O13)</f>
        <v>7.6768200000000011</v>
      </c>
      <c r="R15">
        <f>AVERAGE(R4:R13)</f>
        <v>13.199299999999999</v>
      </c>
      <c r="S15">
        <f>AVERAGE(S4:S13)</f>
        <v>12.887510000000001</v>
      </c>
      <c r="V15">
        <f>AVERAGE(V4:V13)</f>
        <v>13.753679999999999</v>
      </c>
      <c r="W15">
        <f>AVERAGE(W4:W13)</f>
        <v>16.199390000000001</v>
      </c>
      <c r="Z15">
        <f>AVERAGE(Z4:Z13)</f>
        <v>17.1297</v>
      </c>
      <c r="AA15">
        <f>AVERAGE(AA4:AA13)</f>
        <v>4.6462300000000001</v>
      </c>
      <c r="AD15">
        <f>AVERAGE(AD4:AD13)</f>
        <v>17.70139</v>
      </c>
      <c r="AE15">
        <f>AVERAGE(AE4:AE13)</f>
        <v>5.0823999999999998</v>
      </c>
    </row>
    <row r="16" spans="1:31" x14ac:dyDescent="0.25">
      <c r="A16" t="s">
        <v>7</v>
      </c>
      <c r="B16">
        <f>STDEV(B4:B13)</f>
        <v>9.1511053392412069</v>
      </c>
      <c r="C16">
        <f>STDEV(C4:C13)</f>
        <v>18.18700945792536</v>
      </c>
      <c r="F16">
        <f>STDEV(F4:F13)</f>
        <v>1.0010269224928745</v>
      </c>
      <c r="G16">
        <f>STDEV(G4:G13)</f>
        <v>0.43456488698466861</v>
      </c>
      <c r="J16">
        <f>STDEV(J4:J13)</f>
        <v>1.8074439602193233</v>
      </c>
      <c r="K16">
        <f>STDEV(K4:K13)</f>
        <v>2.2065244777955928</v>
      </c>
      <c r="N16">
        <f>STDEV(N4:N13)</f>
        <v>1.9871679666466857</v>
      </c>
      <c r="O16">
        <f>STDEV(O4:O13)</f>
        <v>1.4322450471588599</v>
      </c>
      <c r="R16">
        <f>STDEV(R4:R13)</f>
        <v>2.7310710503797151</v>
      </c>
      <c r="S16">
        <f>STDEV(S4:S13)</f>
        <v>3.5835654837822557</v>
      </c>
      <c r="V16">
        <f>STDEV(V4:V13)</f>
        <v>2.6480984619156422</v>
      </c>
      <c r="W16">
        <f>STDEV(W4:W13)</f>
        <v>3.66580505284234</v>
      </c>
      <c r="Z16">
        <f>STDEV(Z4:Z13)</f>
        <v>3.0226617019515132</v>
      </c>
      <c r="AA16">
        <f>STDEV(AA4:AA13)</f>
        <v>0.54827704077814976</v>
      </c>
      <c r="AD16">
        <f>STDEV(AD4:AD13)</f>
        <v>0.89797705297333075</v>
      </c>
      <c r="AE16">
        <f>STDEV(AE4:AE13)</f>
        <v>0.7626092562890775</v>
      </c>
    </row>
    <row r="17" spans="1:42" x14ac:dyDescent="0.25">
      <c r="A17" t="s">
        <v>8</v>
      </c>
      <c r="B17">
        <f>2*B16</f>
        <v>18.302210678482414</v>
      </c>
      <c r="C17">
        <f>2*C16</f>
        <v>36.374018915850719</v>
      </c>
      <c r="F17">
        <f>2*F16</f>
        <v>2.002053844985749</v>
      </c>
      <c r="G17">
        <f>2*G16</f>
        <v>0.86912977396933722</v>
      </c>
      <c r="J17">
        <f>2*J16</f>
        <v>3.6148879204386466</v>
      </c>
      <c r="K17">
        <f>2*K16</f>
        <v>4.4130489555911856</v>
      </c>
      <c r="N17">
        <f>2*N16</f>
        <v>3.9743359332933714</v>
      </c>
      <c r="O17">
        <f>2*O16</f>
        <v>2.8644900943177198</v>
      </c>
      <c r="R17">
        <f>2*R16</f>
        <v>5.4621421007594302</v>
      </c>
      <c r="S17">
        <f>2*S16</f>
        <v>7.1671309675645114</v>
      </c>
      <c r="V17">
        <f>2*V16</f>
        <v>5.2961969238312845</v>
      </c>
      <c r="W17">
        <f>2*W16</f>
        <v>7.3316101056846801</v>
      </c>
      <c r="Z17">
        <f>2*Z16</f>
        <v>6.0453234039030264</v>
      </c>
      <c r="AA17">
        <f>2*AA16</f>
        <v>1.0965540815562995</v>
      </c>
      <c r="AD17">
        <f>2*AD16</f>
        <v>1.7959541059466615</v>
      </c>
      <c r="AE17">
        <f>2*AE16</f>
        <v>1.525218512578155</v>
      </c>
    </row>
    <row r="18" spans="1:42" x14ac:dyDescent="0.25">
      <c r="A18" t="s">
        <v>9</v>
      </c>
      <c r="B18">
        <f>B15+B17</f>
        <v>31.727700678482414</v>
      </c>
      <c r="C18">
        <f>C15+C17</f>
        <v>64.989158915850723</v>
      </c>
      <c r="F18">
        <f>F15+F17</f>
        <v>16.319333844985749</v>
      </c>
      <c r="G18">
        <f>G15+G17</f>
        <v>4.872519773969338</v>
      </c>
      <c r="J18">
        <f>J15+J17</f>
        <v>15.634127920438647</v>
      </c>
      <c r="K18">
        <f>K15+K17</f>
        <v>15.306548955591186</v>
      </c>
      <c r="N18">
        <f>N15+N17</f>
        <v>18.221125933293372</v>
      </c>
      <c r="O18">
        <f>O15+O17</f>
        <v>10.541310094317721</v>
      </c>
      <c r="R18">
        <f>R15+R17</f>
        <v>18.66144210075943</v>
      </c>
      <c r="S18">
        <f>S15+S17</f>
        <v>20.054640967564513</v>
      </c>
      <c r="V18">
        <f>V15+V17</f>
        <v>19.049876923831285</v>
      </c>
      <c r="W18">
        <f>W15+W17</f>
        <v>23.531000105684683</v>
      </c>
      <c r="Z18">
        <f>Z15+Z17</f>
        <v>23.175023403903026</v>
      </c>
      <c r="AA18">
        <f>AA15+AA17</f>
        <v>5.7427840815562998</v>
      </c>
      <c r="AD18">
        <f>AD15+AD17</f>
        <v>19.497344105946663</v>
      </c>
      <c r="AE18">
        <f>AE15+AE17</f>
        <v>6.6076185125781546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13.3363625</v>
      </c>
      <c r="K26">
        <f>AVERAGE(C3,G3,K3,O3,S3,W3,AA3,AE3)</f>
        <v>11.554774999999999</v>
      </c>
      <c r="N26">
        <f>J27-J26</f>
        <v>-6.9074999999997999E-2</v>
      </c>
      <c r="O26">
        <f>K27-K26</f>
        <v>-1.6183749999999968</v>
      </c>
      <c r="P26" s="1">
        <v>0.1</v>
      </c>
      <c r="Q26">
        <f>N26/J26*100</f>
        <v>-0.51794482940905362</v>
      </c>
      <c r="R26">
        <f>O26/K26*100</f>
        <v>-14.006114355320609</v>
      </c>
      <c r="U26">
        <f>J26</f>
        <v>13.3363625</v>
      </c>
      <c r="V26">
        <f>K26</f>
        <v>11.554774999999999</v>
      </c>
      <c r="W26">
        <f>Q26</f>
        <v>-0.51794482940905362</v>
      </c>
      <c r="X26">
        <f>Q27</f>
        <v>2.6930131810679234</v>
      </c>
      <c r="Y26">
        <f>Q28</f>
        <v>4.4192147596467928</v>
      </c>
      <c r="Z26">
        <f>Q29</f>
        <v>8.7801302641556216</v>
      </c>
      <c r="AA26">
        <f>Q30</f>
        <v>2.1011164026172886</v>
      </c>
      <c r="AB26">
        <f>Q31</f>
        <v>14.3988850033133</v>
      </c>
      <c r="AC26">
        <f>Q32</f>
        <v>6.4684991878407549</v>
      </c>
      <c r="AD26">
        <f>Q33</f>
        <v>11.165713289512031</v>
      </c>
      <c r="AE26">
        <f>Q34</f>
        <v>7.9641281496360179</v>
      </c>
      <c r="AF26">
        <f>Q35</f>
        <v>27.838831615442349</v>
      </c>
      <c r="AG26">
        <f>R26</f>
        <v>-14.006114355320609</v>
      </c>
      <c r="AH26">
        <f>R27</f>
        <v>-11.914662985648791</v>
      </c>
      <c r="AI26">
        <f>R28</f>
        <v>-8.0781538368336996</v>
      </c>
      <c r="AJ26">
        <f>R29</f>
        <v>1.3403549614769699</v>
      </c>
      <c r="AK26">
        <f>R30</f>
        <v>1.6136186122187792</v>
      </c>
      <c r="AL26">
        <f>R31</f>
        <v>-12.516362283125378</v>
      </c>
      <c r="AM26">
        <f>R32</f>
        <v>-11.158049377854597</v>
      </c>
      <c r="AN26">
        <f>R33</f>
        <v>-13.385267129822962</v>
      </c>
      <c r="AO26">
        <f>R34</f>
        <v>40.446265721314376</v>
      </c>
      <c r="AP26">
        <f>R35</f>
        <v>1.3292123818940693</v>
      </c>
    </row>
    <row r="27" spans="1:42" x14ac:dyDescent="0.25">
      <c r="I27" s="1">
        <v>0.1</v>
      </c>
      <c r="J27">
        <f>AVERAGE(B4,F4,J4,N4,R4,V4,Z4,AD4)</f>
        <v>13.267287500000002</v>
      </c>
      <c r="K27">
        <f>AVERAGE(C4,G4,K4,O4,S4,W4,AA4,AE4)</f>
        <v>9.9364000000000026</v>
      </c>
      <c r="N27">
        <f>J28-J26</f>
        <v>0.35914999999999964</v>
      </c>
      <c r="O27">
        <f>K28-K26</f>
        <v>-1.3767125</v>
      </c>
      <c r="P27" s="1">
        <v>0.2</v>
      </c>
      <c r="Q27">
        <f>N27/J26*100</f>
        <v>2.6930131810679234</v>
      </c>
      <c r="R27">
        <f>O27/K26*100</f>
        <v>-11.914662985648791</v>
      </c>
    </row>
    <row r="28" spans="1:42" x14ac:dyDescent="0.25">
      <c r="I28" s="1">
        <v>0.2</v>
      </c>
      <c r="J28">
        <f>AVERAGE(B5,F5,J5,N5,R5,V5,Z5,AD5)</f>
        <v>13.6955125</v>
      </c>
      <c r="K28">
        <f>AVERAGE(C5,G5,K5,O5,S5,W5,AA5,AE5)</f>
        <v>10.178062499999999</v>
      </c>
      <c r="N28">
        <f>J29-J26</f>
        <v>0.58936250000000001</v>
      </c>
      <c r="O28">
        <f>K29-K26</f>
        <v>-0.93341250000000109</v>
      </c>
      <c r="P28" s="1">
        <v>0.3</v>
      </c>
      <c r="Q28">
        <f>N28/J26*100</f>
        <v>4.4192147596467928</v>
      </c>
      <c r="R28">
        <f>O28/K26*100</f>
        <v>-8.0781538368336996</v>
      </c>
    </row>
    <row r="29" spans="1:42" x14ac:dyDescent="0.25">
      <c r="I29" s="1">
        <v>0.3</v>
      </c>
      <c r="J29">
        <f>AVERAGE(B6,F6,J6,N6,R6,V6,Z6,AD6)</f>
        <v>13.925725</v>
      </c>
      <c r="K29">
        <f>AVERAGE(C6,G6,K6,O6,S6,W6,AA6,AE6)</f>
        <v>10.621362499999998</v>
      </c>
      <c r="N29">
        <f>J30-J26</f>
        <v>1.1709500000000013</v>
      </c>
      <c r="O29">
        <f>K30-K26</f>
        <v>0.15487500000000054</v>
      </c>
      <c r="P29" s="1">
        <v>0.4</v>
      </c>
      <c r="Q29">
        <f>N29/J26*100</f>
        <v>8.7801302641556216</v>
      </c>
      <c r="R29">
        <f>O29/K26*100</f>
        <v>1.3403549614769699</v>
      </c>
    </row>
    <row r="30" spans="1:42" x14ac:dyDescent="0.25">
      <c r="I30" s="1">
        <v>0.4</v>
      </c>
      <c r="J30">
        <f>AVERAGE(B7,F7,J7,N7,R7,V7,Z7,AD7)</f>
        <v>14.507312500000001</v>
      </c>
      <c r="K30">
        <f>AVERAGE(C7,G7,K7,O7,S7,W7,AA7,AE7)</f>
        <v>11.70965</v>
      </c>
      <c r="N30">
        <f>J31-J26</f>
        <v>0.28021250000000109</v>
      </c>
      <c r="O30">
        <f>K31-K26</f>
        <v>0.18645000000000245</v>
      </c>
      <c r="P30" s="1">
        <v>0.5</v>
      </c>
      <c r="Q30">
        <f>N30/J26*100</f>
        <v>2.1011164026172886</v>
      </c>
      <c r="R30">
        <f>O30/K26*100</f>
        <v>1.6136186122187792</v>
      </c>
    </row>
    <row r="31" spans="1:42" x14ac:dyDescent="0.25">
      <c r="I31" s="1">
        <v>0.5</v>
      </c>
      <c r="J31">
        <f>AVERAGE(B8,F8,J8,N8,R8,V8,Z8,AD8)</f>
        <v>13.616575000000001</v>
      </c>
      <c r="K31">
        <f>AVERAGE(C8,G8,K8,O8,S8,W8,AA8,AE8)</f>
        <v>11.741225000000002</v>
      </c>
      <c r="N31">
        <f>J32-J26</f>
        <v>1.9202874999999988</v>
      </c>
      <c r="O31">
        <f>K32-K26</f>
        <v>-1.4462375000000005</v>
      </c>
      <c r="P31" s="1">
        <v>0.6</v>
      </c>
      <c r="Q31">
        <f>N31/J26*100</f>
        <v>14.3988850033133</v>
      </c>
      <c r="R31">
        <f>O31/K26*100</f>
        <v>-12.516362283125378</v>
      </c>
    </row>
    <row r="32" spans="1:42" x14ac:dyDescent="0.25">
      <c r="I32" s="1">
        <v>0.6</v>
      </c>
      <c r="J32">
        <f>AVERAGE(B9,F9,J9,N9,R9,V9,Z9,AD9)</f>
        <v>15.256649999999999</v>
      </c>
      <c r="K32">
        <f>AVERAGE(C9,G9,K9,O9,S9,W9,AA9,AE9)</f>
        <v>10.108537499999999</v>
      </c>
      <c r="N32">
        <f>J33-J26</f>
        <v>0.862662499999999</v>
      </c>
      <c r="O32">
        <f>K33-K26</f>
        <v>-1.2892874999999986</v>
      </c>
      <c r="P32" s="1">
        <v>0.7</v>
      </c>
      <c r="Q32">
        <f>N32/J26*100</f>
        <v>6.4684991878407549</v>
      </c>
      <c r="R32">
        <f>O32/K26*100</f>
        <v>-11.158049377854597</v>
      </c>
    </row>
    <row r="33" spans="1:18" x14ac:dyDescent="0.25">
      <c r="I33" s="1">
        <v>0.7</v>
      </c>
      <c r="J33">
        <f>AVERAGE(B10,F10,J10,N10,R10,V10,Z10,AD10)</f>
        <v>14.199024999999999</v>
      </c>
      <c r="K33">
        <f>AVERAGE(C10,G10,K10,O10,S10,W10,AA10,AE10)</f>
        <v>10.265487500000001</v>
      </c>
      <c r="N33">
        <f>J34-J26</f>
        <v>1.4890999999999988</v>
      </c>
      <c r="O33">
        <f>K34-K26</f>
        <v>-1.546637500000001</v>
      </c>
      <c r="P33" s="1">
        <v>0.8</v>
      </c>
      <c r="Q33">
        <f>N33/J26*100</f>
        <v>11.165713289512031</v>
      </c>
      <c r="R33">
        <f>O33/K26*100</f>
        <v>-13.385267129822962</v>
      </c>
    </row>
    <row r="34" spans="1:18" x14ac:dyDescent="0.25">
      <c r="I34" s="1">
        <v>0.8</v>
      </c>
      <c r="J34">
        <f>AVERAGE(B11,F11,J11,N11,R11,V11,Z11,AD11)</f>
        <v>14.825462499999999</v>
      </c>
      <c r="K34">
        <f>AVERAGE(C11,G11,K11,O11,S11,W11,AA11,AE11)</f>
        <v>10.008137499999998</v>
      </c>
      <c r="N34">
        <f>J35-J26</f>
        <v>1.0621250000000018</v>
      </c>
      <c r="O34">
        <f>K35-K26</f>
        <v>4.6734750000000034</v>
      </c>
      <c r="P34" s="1">
        <v>0.9</v>
      </c>
      <c r="Q34">
        <f>N34/J26*100</f>
        <v>7.9641281496360179</v>
      </c>
      <c r="R34">
        <f>O34/K26*100</f>
        <v>40.446265721314376</v>
      </c>
    </row>
    <row r="35" spans="1:18" x14ac:dyDescent="0.25">
      <c r="I35" s="1">
        <v>0.9</v>
      </c>
      <c r="J35">
        <f>AVERAGE(B12,F12,J12,N12,R12,V12,Z12,AD12)</f>
        <v>14.398487500000002</v>
      </c>
      <c r="K35">
        <f>AVERAGE(C12,G12,K12,O12,S12,W12,AA12,AE12)</f>
        <v>16.228250000000003</v>
      </c>
      <c r="N35">
        <f>J36-J26</f>
        <v>3.7126874999999977</v>
      </c>
      <c r="O35">
        <f>K36-K26</f>
        <v>0.15358750000000043</v>
      </c>
      <c r="P35" s="1">
        <v>1</v>
      </c>
      <c r="Q35">
        <f>N35/J26*100</f>
        <v>27.838831615442349</v>
      </c>
      <c r="R35">
        <f>O35/K26*100</f>
        <v>1.3292123818940693</v>
      </c>
    </row>
    <row r="36" spans="1:18" x14ac:dyDescent="0.25">
      <c r="I36" s="1">
        <v>1</v>
      </c>
      <c r="J36">
        <f>AVERAGE(B13,F13,J13,N13,R13,V13,Z13,AD13)</f>
        <v>17.049049999999998</v>
      </c>
      <c r="K36">
        <f>AVERAGE(C13,G13,K13,O13,S13,W13,AA13,AE13)</f>
        <v>11.7083625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5.8178999999999998</v>
      </c>
      <c r="C41">
        <f>C3</f>
        <v>19.690899999999999</v>
      </c>
    </row>
    <row r="42" spans="1:18" x14ac:dyDescent="0.25">
      <c r="A42" s="1">
        <v>2</v>
      </c>
      <c r="B42">
        <f>F3</f>
        <v>13.1038</v>
      </c>
      <c r="C42">
        <f>G3</f>
        <v>4.7422000000000004</v>
      </c>
    </row>
    <row r="43" spans="1:18" x14ac:dyDescent="0.25">
      <c r="A43" s="1">
        <v>3</v>
      </c>
      <c r="B43">
        <f>J3</f>
        <v>12.8332</v>
      </c>
      <c r="C43">
        <f>K3</f>
        <v>11.264900000000001</v>
      </c>
    </row>
    <row r="44" spans="1:18" x14ac:dyDescent="0.25">
      <c r="A44" s="1">
        <v>4</v>
      </c>
      <c r="B44">
        <f>N3</f>
        <v>13.3216</v>
      </c>
      <c r="C44">
        <f>O3</f>
        <v>7.6273</v>
      </c>
    </row>
    <row r="45" spans="1:18" x14ac:dyDescent="0.25">
      <c r="A45" s="1">
        <v>5</v>
      </c>
      <c r="B45">
        <f>R3</f>
        <v>11.9208</v>
      </c>
      <c r="C45">
        <f>S3</f>
        <v>21.583500000000001</v>
      </c>
    </row>
    <row r="46" spans="1:18" x14ac:dyDescent="0.25">
      <c r="A46" s="1">
        <v>6</v>
      </c>
      <c r="B46">
        <f>V3</f>
        <v>14.7681</v>
      </c>
      <c r="C46">
        <f>W3</f>
        <v>16.38</v>
      </c>
    </row>
    <row r="47" spans="1:18" x14ac:dyDescent="0.25">
      <c r="A47" s="1">
        <v>7</v>
      </c>
      <c r="B47">
        <f>Z3</f>
        <v>16.6067</v>
      </c>
      <c r="C47">
        <f>AA3</f>
        <v>5.5848000000000004</v>
      </c>
    </row>
    <row r="48" spans="1:18" x14ac:dyDescent="0.25">
      <c r="A48" s="1">
        <v>8</v>
      </c>
      <c r="B48">
        <f>AD3</f>
        <v>18.3188</v>
      </c>
      <c r="C48">
        <f>AE3</f>
        <v>5.5646000000000004</v>
      </c>
    </row>
    <row r="50" spans="1:3" x14ac:dyDescent="0.25">
      <c r="A50" t="s">
        <v>18</v>
      </c>
      <c r="B50">
        <f>AVERAGE(B41:B48)</f>
        <v>13.3363625</v>
      </c>
      <c r="C50">
        <f>AVERAGE(C41:C48)</f>
        <v>11.554774999999999</v>
      </c>
    </row>
    <row r="51" spans="1:3" x14ac:dyDescent="0.25">
      <c r="A51" t="s">
        <v>7</v>
      </c>
      <c r="B51">
        <f>STDEV(B41:B48)</f>
        <v>3.7111460374458449</v>
      </c>
      <c r="C51">
        <f>STDEV(C41:C48)</f>
        <v>6.7980849718873033</v>
      </c>
    </row>
    <row r="52" spans="1:3" x14ac:dyDescent="0.25">
      <c r="A52" t="s">
        <v>19</v>
      </c>
      <c r="B52">
        <f>1.5*B51</f>
        <v>5.5667190561687674</v>
      </c>
      <c r="C52">
        <f>1.5*C51</f>
        <v>10.197127457830955</v>
      </c>
    </row>
    <row r="53" spans="1:3" x14ac:dyDescent="0.25">
      <c r="A53" t="s">
        <v>8</v>
      </c>
      <c r="B53">
        <f>2*B51</f>
        <v>7.4222920748916899</v>
      </c>
      <c r="C53">
        <f>2*C51</f>
        <v>13.596169943774607</v>
      </c>
    </row>
    <row r="54" spans="1:3" x14ac:dyDescent="0.25">
      <c r="A54" t="s">
        <v>20</v>
      </c>
      <c r="B54">
        <f>B50+B52</f>
        <v>18.903081556168768</v>
      </c>
      <c r="C54">
        <f>C50+C52</f>
        <v>21.751902457830955</v>
      </c>
    </row>
    <row r="55" spans="1:3" x14ac:dyDescent="0.25">
      <c r="A55" t="s">
        <v>9</v>
      </c>
      <c r="B55">
        <f>B50+B53</f>
        <v>20.75865457489169</v>
      </c>
      <c r="C55">
        <f>C50+C53</f>
        <v>25.150944943774604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2013-10-16T00:17:44Z</dcterms:created>
  <dcterms:modified xsi:type="dcterms:W3CDTF">2013-10-16T00:18:11Z</dcterms:modified>
</cp:coreProperties>
</file>