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<sst xmlns="http://schemas.openxmlformats.org/spreadsheetml/2006/main" count="48" uniqueCount="21">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</sst>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913</v>
      </c>
      <c r="B3">
        <v>11.095499999999999</v>
      </c>
      <c r="C3">
        <v>5.9367000000000001</v>
      </c>
      <c r="E3" s="1">
        <v>913</v>
      </c>
      <c r="F3">
        <v>19.3005</v>
      </c>
      <c r="G3">
        <v>7.2949999999999999</v>
      </c>
      <c r="I3" s="1">
        <v>913</v>
      </c>
      <c r="J3">
        <v>23.5916</v>
      </c>
      <c r="K3">
        <v>8.0276999999999994</v>
      </c>
      <c r="M3" s="1">
        <v>913</v>
      </c>
      <c r="N3">
        <v>4.2929000000000004</v>
      </c>
      <c r="O3">
        <v>9.8543000000000003</v>
      </c>
      <c r="Q3" s="1">
        <v>913</v>
      </c>
      <c r="R3">
        <v>11.611800000000001</v>
      </c>
      <c r="S3">
        <v>9.4931000000000001</v>
      </c>
      <c r="U3" s="1">
        <v>913</v>
      </c>
      <c r="V3">
        <v>19.496200000000002</v>
      </c>
      <c r="W3">
        <v>6.4482999999999997</v>
      </c>
      <c r="Y3" s="1">
        <v>913</v>
      </c>
      <c r="Z3">
        <v>7.7018000000000004</v>
      </c>
      <c r="AA3">
        <v>5.4013</v>
      </c>
      <c r="AC3" s="1">
        <v>913</v>
      </c>
      <c r="AD3">
        <v>18.444700000000001</v>
      </c>
      <c r="AE3">
        <v>6.8878000000000004</v>
      </c>
    </row>
    <row r="4" spans="1:31" x14ac:dyDescent="0.25">
      <c r="A4" s="1">
        <v>0.1</v>
      </c>
      <c r="B4">
        <v>15.9223</v>
      </c>
      <c r="C4">
        <v>5.8648999999999996</v>
      </c>
      <c r="E4" s="1">
        <v>0.1</v>
      </c>
      <c r="F4">
        <v>18.913699999999999</v>
      </c>
      <c r="G4">
        <v>7.4894999999999996</v>
      </c>
      <c r="I4" s="1">
        <v>0.1</v>
      </c>
      <c r="J4">
        <v>19.3612</v>
      </c>
      <c r="K4">
        <v>5.1252000000000004</v>
      </c>
      <c r="M4" s="1">
        <v>0.1</v>
      </c>
      <c r="N4">
        <v>3.4704999999999999</v>
      </c>
      <c r="O4">
        <v>6.5701999999999998</v>
      </c>
      <c r="Q4" s="1">
        <v>0.1</v>
      </c>
      <c r="R4">
        <v>11.251899999999999</v>
      </c>
      <c r="S4">
        <v>6.6898999999999997</v>
      </c>
      <c r="U4" s="1">
        <v>0.1</v>
      </c>
      <c r="V4">
        <v>17.626200000000001</v>
      </c>
      <c r="W4">
        <v>14.7339</v>
      </c>
      <c r="Y4" s="1">
        <v>0.1</v>
      </c>
      <c r="Z4">
        <v>6.9763000000000002</v>
      </c>
      <c r="AA4">
        <v>5.3181000000000003</v>
      </c>
      <c r="AC4" s="1">
        <v>0.1</v>
      </c>
      <c r="AD4">
        <v>17.069900000000001</v>
      </c>
      <c r="AE4">
        <v>12.164400000000001</v>
      </c>
    </row>
    <row r="5" spans="1:31" x14ac:dyDescent="0.25">
      <c r="A5" s="1">
        <v>0.2</v>
      </c>
      <c r="B5">
        <v>21.365600000000001</v>
      </c>
      <c r="C5">
        <v>5.6059000000000001</v>
      </c>
      <c r="E5" s="1">
        <v>0.2</v>
      </c>
      <c r="F5">
        <v>18.607199999999999</v>
      </c>
      <c r="G5">
        <v>6.4641000000000002</v>
      </c>
      <c r="I5" s="1">
        <v>0.2</v>
      </c>
      <c r="J5">
        <v>18.2775</v>
      </c>
      <c r="K5">
        <v>6.4923000000000002</v>
      </c>
      <c r="M5" s="1">
        <v>0.2</v>
      </c>
      <c r="N5">
        <v>4.0590999999999999</v>
      </c>
      <c r="O5">
        <v>7.6954000000000002</v>
      </c>
      <c r="Q5" s="1">
        <v>0.2</v>
      </c>
      <c r="R5">
        <v>12.694699999999999</v>
      </c>
      <c r="S5">
        <v>5.5750000000000002</v>
      </c>
      <c r="U5" s="1">
        <v>0.2</v>
      </c>
      <c r="V5">
        <v>23.624400000000001</v>
      </c>
      <c r="W5">
        <v>7.6740000000000004</v>
      </c>
      <c r="Y5" s="1">
        <v>0.2</v>
      </c>
      <c r="Z5">
        <v>5.7971000000000004</v>
      </c>
      <c r="AA5">
        <v>5.2876000000000003</v>
      </c>
      <c r="AC5" s="1">
        <v>0.2</v>
      </c>
      <c r="AD5">
        <v>23.1966</v>
      </c>
      <c r="AE5">
        <v>9.0462000000000007</v>
      </c>
    </row>
    <row r="6" spans="1:31" x14ac:dyDescent="0.25">
      <c r="A6" s="1">
        <v>0.3</v>
      </c>
      <c r="B6">
        <v>17.7803</v>
      </c>
      <c r="C6">
        <v>5.9470999999999998</v>
      </c>
      <c r="E6" s="1">
        <v>0.3</v>
      </c>
      <c r="F6">
        <v>22.194299999999998</v>
      </c>
      <c r="G6">
        <v>5.6852</v>
      </c>
      <c r="I6" s="1">
        <v>0.3</v>
      </c>
      <c r="J6">
        <v>25.4724</v>
      </c>
      <c r="K6">
        <v>5.6257000000000001</v>
      </c>
      <c r="M6" s="1">
        <v>0.3</v>
      </c>
      <c r="N6">
        <v>3.6636000000000002</v>
      </c>
      <c r="O6">
        <v>7.5560999999999998</v>
      </c>
      <c r="Q6" s="1">
        <v>0.3</v>
      </c>
      <c r="R6">
        <v>13.882899999999999</v>
      </c>
      <c r="S6">
        <v>6.1836000000000002</v>
      </c>
      <c r="U6" s="1">
        <v>0.3</v>
      </c>
      <c r="V6">
        <v>20.819600000000001</v>
      </c>
      <c r="W6">
        <v>7.8554000000000004</v>
      </c>
      <c r="Y6" s="1">
        <v>0.3</v>
      </c>
      <c r="Z6">
        <v>12.637700000000001</v>
      </c>
      <c r="AA6">
        <v>5.4846000000000004</v>
      </c>
      <c r="AC6" s="1">
        <v>0.3</v>
      </c>
      <c r="AD6">
        <v>21.783200000000001</v>
      </c>
      <c r="AE6">
        <v>4.7012</v>
      </c>
    </row>
    <row r="7" spans="1:31" x14ac:dyDescent="0.25">
      <c r="A7" s="1">
        <v>0.4</v>
      </c>
      <c r="B7">
        <v>19.259599999999999</v>
      </c>
      <c r="C7">
        <v>6.9021999999999997</v>
      </c>
      <c r="E7" s="1">
        <v>0.4</v>
      </c>
      <c r="F7">
        <v>16.811900000000001</v>
      </c>
      <c r="G7">
        <v>6.0434000000000001</v>
      </c>
      <c r="I7" s="1">
        <v>0.4</v>
      </c>
      <c r="J7">
        <v>22.454599999999999</v>
      </c>
      <c r="K7">
        <v>5.33</v>
      </c>
      <c r="M7" s="1">
        <v>0.4</v>
      </c>
      <c r="N7">
        <v>3.6353</v>
      </c>
      <c r="O7">
        <v>5.9291</v>
      </c>
      <c r="Q7" s="1">
        <v>0.4</v>
      </c>
      <c r="R7">
        <v>22.9054</v>
      </c>
      <c r="S7">
        <v>6.8278999999999996</v>
      </c>
      <c r="U7" s="1">
        <v>0.4</v>
      </c>
      <c r="V7">
        <v>20.398399999999999</v>
      </c>
      <c r="W7">
        <v>5.0449000000000002</v>
      </c>
      <c r="Y7" s="1">
        <v>0.4</v>
      </c>
      <c r="Z7">
        <v>14.8086</v>
      </c>
      <c r="AA7">
        <v>5.9964000000000004</v>
      </c>
      <c r="AC7" s="1">
        <v>0.4</v>
      </c>
      <c r="AD7">
        <v>19.172499999999999</v>
      </c>
      <c r="AE7">
        <v>5.2925000000000004</v>
      </c>
    </row>
    <row r="8" spans="1:31" x14ac:dyDescent="0.25">
      <c r="A8" s="1">
        <v>0.5</v>
      </c>
      <c r="B8">
        <v>16.0108</v>
      </c>
      <c r="C8">
        <v>5.2123999999999997</v>
      </c>
      <c r="E8" s="1">
        <v>0.5</v>
      </c>
      <c r="F8">
        <v>15.6983</v>
      </c>
      <c r="G8">
        <v>5.3307000000000002</v>
      </c>
      <c r="I8" s="1">
        <v>0.5</v>
      </c>
      <c r="J8">
        <v>19.5505</v>
      </c>
      <c r="K8">
        <v>9.1806999999999999</v>
      </c>
      <c r="M8" s="1">
        <v>0.5</v>
      </c>
      <c r="N8">
        <v>4.7763999999999998</v>
      </c>
      <c r="O8">
        <v>6.1360999999999999</v>
      </c>
      <c r="Q8" s="1">
        <v>0.5</v>
      </c>
      <c r="R8">
        <v>17.924299999999999</v>
      </c>
      <c r="S8">
        <v>10.8994</v>
      </c>
      <c r="U8" s="1">
        <v>0.5</v>
      </c>
      <c r="V8">
        <v>14.9809</v>
      </c>
      <c r="W8">
        <v>6.407</v>
      </c>
      <c r="Y8" s="1">
        <v>0.5</v>
      </c>
      <c r="Z8">
        <v>16.982800000000001</v>
      </c>
      <c r="AA8">
        <v>6.4085000000000001</v>
      </c>
      <c r="AC8" s="1">
        <v>0.5</v>
      </c>
      <c r="AD8">
        <v>19.683299999999999</v>
      </c>
      <c r="AE8">
        <v>5.4238</v>
      </c>
    </row>
    <row r="9" spans="1:31" x14ac:dyDescent="0.25">
      <c r="A9" s="1">
        <v>0.6</v>
      </c>
      <c r="B9">
        <v>19.5441</v>
      </c>
      <c r="C9">
        <v>5.0209999999999999</v>
      </c>
      <c r="E9" s="1">
        <v>0.6</v>
      </c>
      <c r="F9">
        <v>26.586600000000001</v>
      </c>
      <c r="G9">
        <v>5.9553000000000003</v>
      </c>
      <c r="I9" s="1">
        <v>0.6</v>
      </c>
      <c r="J9">
        <v>21.447199999999999</v>
      </c>
      <c r="K9">
        <v>7.9737999999999998</v>
      </c>
      <c r="M9" s="1">
        <v>0.6</v>
      </c>
      <c r="N9">
        <v>4.1172000000000004</v>
      </c>
      <c r="O9">
        <v>5.3517999999999999</v>
      </c>
      <c r="Q9" s="1">
        <v>0.6</v>
      </c>
      <c r="R9">
        <v>16.502700000000001</v>
      </c>
      <c r="S9">
        <v>7.3998999999999997</v>
      </c>
      <c r="U9" s="1">
        <v>0.6</v>
      </c>
      <c r="V9">
        <v>17.671199999999999</v>
      </c>
      <c r="W9">
        <v>7.2232000000000003</v>
      </c>
      <c r="Y9" s="1">
        <v>0.6</v>
      </c>
      <c r="Z9">
        <v>20.837700000000002</v>
      </c>
      <c r="AA9">
        <v>7.1444000000000001</v>
      </c>
      <c r="AC9" s="1">
        <v>0.6</v>
      </c>
      <c r="AD9">
        <v>21.305199999999999</v>
      </c>
      <c r="AE9">
        <v>5.0857999999999999</v>
      </c>
    </row>
    <row r="10" spans="1:31" x14ac:dyDescent="0.25">
      <c r="A10" s="1">
        <v>0.7</v>
      </c>
      <c r="B10">
        <v>14.308199999999999</v>
      </c>
      <c r="C10">
        <v>5.3148999999999997</v>
      </c>
      <c r="E10" s="1">
        <v>0.7</v>
      </c>
      <c r="F10">
        <v>22.3949</v>
      </c>
      <c r="G10">
        <v>5.4123000000000001</v>
      </c>
      <c r="I10" s="1">
        <v>0.7</v>
      </c>
      <c r="J10">
        <v>18.845400000000001</v>
      </c>
      <c r="K10">
        <v>7.3785999999999996</v>
      </c>
      <c r="M10" s="1">
        <v>0.7</v>
      </c>
      <c r="N10">
        <v>3.7191999999999998</v>
      </c>
      <c r="O10">
        <v>6.6216999999999997</v>
      </c>
      <c r="Q10" s="1">
        <v>0.7</v>
      </c>
      <c r="R10">
        <v>12.48</v>
      </c>
      <c r="S10">
        <v>8.6189</v>
      </c>
      <c r="U10" s="1">
        <v>0.7</v>
      </c>
      <c r="V10">
        <v>19.434699999999999</v>
      </c>
      <c r="W10">
        <v>6.5092999999999996</v>
      </c>
      <c r="Y10" s="1">
        <v>0.7</v>
      </c>
      <c r="Z10">
        <v>20.037299999999998</v>
      </c>
      <c r="AA10">
        <v>8.4152000000000005</v>
      </c>
      <c r="AC10" s="1">
        <v>0.7</v>
      </c>
      <c r="AD10">
        <v>19.126899999999999</v>
      </c>
      <c r="AE10">
        <v>4.9600999999999997</v>
      </c>
    </row>
    <row r="11" spans="1:31" x14ac:dyDescent="0.25">
      <c r="A11" s="1">
        <v>0.8</v>
      </c>
      <c r="B11">
        <v>15.1968</v>
      </c>
      <c r="C11">
        <v>5.6517999999999997</v>
      </c>
      <c r="E11" s="1">
        <v>0.8</v>
      </c>
      <c r="F11">
        <v>22.6128</v>
      </c>
      <c r="G11">
        <v>5.4066000000000001</v>
      </c>
      <c r="I11" s="1">
        <v>0.8</v>
      </c>
      <c r="J11">
        <v>19.766300000000001</v>
      </c>
      <c r="K11">
        <v>6.5082000000000004</v>
      </c>
      <c r="M11" s="1">
        <v>0.8</v>
      </c>
      <c r="N11">
        <v>7.5419</v>
      </c>
      <c r="O11">
        <v>5.4794999999999998</v>
      </c>
      <c r="Q11" s="1">
        <v>0.8</v>
      </c>
      <c r="R11">
        <v>13.5656</v>
      </c>
      <c r="S11">
        <v>7.3669000000000002</v>
      </c>
      <c r="U11" s="1">
        <v>0.8</v>
      </c>
      <c r="V11">
        <v>16.340499999999999</v>
      </c>
      <c r="W11">
        <v>5.65</v>
      </c>
      <c r="Y11" s="1">
        <v>0.8</v>
      </c>
      <c r="Z11">
        <v>15.306100000000001</v>
      </c>
      <c r="AA11">
        <v>8.2302999999999997</v>
      </c>
      <c r="AC11" s="1">
        <v>0.8</v>
      </c>
      <c r="AD11">
        <v>22.8596</v>
      </c>
      <c r="AE11">
        <v>6.6010999999999997</v>
      </c>
    </row>
    <row r="12" spans="1:31" x14ac:dyDescent="0.25">
      <c r="A12" s="1">
        <v>0.9</v>
      </c>
      <c r="B12">
        <v>17.961500000000001</v>
      </c>
      <c r="C12">
        <v>5.8036000000000003</v>
      </c>
      <c r="E12" s="1">
        <v>0.9</v>
      </c>
      <c r="F12">
        <v>17.024699999999999</v>
      </c>
      <c r="G12">
        <v>5.5315000000000003</v>
      </c>
      <c r="I12" s="1">
        <v>0.9</v>
      </c>
      <c r="J12">
        <v>19.7211</v>
      </c>
      <c r="K12">
        <v>14.189500000000001</v>
      </c>
      <c r="M12" s="1">
        <v>0.9</v>
      </c>
      <c r="N12">
        <v>10.018000000000001</v>
      </c>
      <c r="O12">
        <v>6.7180999999999997</v>
      </c>
      <c r="Q12" s="1">
        <v>0.9</v>
      </c>
      <c r="R12">
        <v>11.9032</v>
      </c>
      <c r="S12">
        <v>6.2793000000000001</v>
      </c>
      <c r="U12" s="1">
        <v>0.9</v>
      </c>
      <c r="V12">
        <v>14.8947</v>
      </c>
      <c r="W12">
        <v>7.1654</v>
      </c>
      <c r="Y12" s="1">
        <v>0.9</v>
      </c>
      <c r="Z12">
        <v>16.376100000000001</v>
      </c>
      <c r="AA12">
        <v>5.2647000000000004</v>
      </c>
      <c r="AC12" s="1">
        <v>0.9</v>
      </c>
      <c r="AD12">
        <v>23.7974</v>
      </c>
      <c r="AE12">
        <v>11.9</v>
      </c>
    </row>
    <row r="13" spans="1:31" x14ac:dyDescent="0.25">
      <c r="A13" s="1">
        <v>1</v>
      </c>
      <c r="B13">
        <v>17.6221</v>
      </c>
      <c r="C13">
        <v>10.549799999999999</v>
      </c>
      <c r="E13" s="1">
        <v>1</v>
      </c>
      <c r="F13">
        <v>18.191500000000001</v>
      </c>
      <c r="G13">
        <v>5.2950999999999997</v>
      </c>
      <c r="I13" s="1">
        <v>1</v>
      </c>
      <c r="J13">
        <v>18.402899999999999</v>
      </c>
      <c r="K13">
        <v>17.6173</v>
      </c>
      <c r="M13" s="1">
        <v>1</v>
      </c>
      <c r="N13">
        <v>10.5098</v>
      </c>
      <c r="O13">
        <v>6.1264000000000003</v>
      </c>
      <c r="Q13" s="1">
        <v>1</v>
      </c>
      <c r="R13">
        <v>17.062100000000001</v>
      </c>
      <c r="S13">
        <v>5.8681999999999999</v>
      </c>
      <c r="U13" s="1">
        <v>1</v>
      </c>
      <c r="V13">
        <v>12.4099</v>
      </c>
      <c r="W13">
        <v>7.2622999999999998</v>
      </c>
      <c r="Y13" s="1">
        <v>1</v>
      </c>
      <c r="Z13">
        <v>17.837700000000002</v>
      </c>
      <c r="AA13">
        <v>5.7445000000000004</v>
      </c>
      <c r="AC13" s="1">
        <v>1</v>
      </c>
      <c r="AD13">
        <v>22.001799999999999</v>
      </c>
      <c r="AE13">
        <v>11.809100000000001</v>
      </c>
    </row>
    <row r="15" spans="1:31" x14ac:dyDescent="0.25">
      <c r="A15" t="s">
        <v>6</v>
      </c>
      <c r="B15">
        <f>AVERAGE(B4:B13)</f>
        <v>17.497129999999999</v>
      </c>
      <c r="C15">
        <f>AVERAGE(C4:C13)</f>
        <v>6.18736</v>
      </c>
      <c r="F15">
        <f>AVERAGE(F4:F13)</f>
        <v>19.903589999999998</v>
      </c>
      <c r="G15">
        <f>AVERAGE(G4:G13)</f>
        <v>5.86137</v>
      </c>
      <c r="J15">
        <f>AVERAGE(J4:J13)</f>
        <v>20.329909999999998</v>
      </c>
      <c r="K15">
        <f>AVERAGE(K4:K13)</f>
        <v>8.5421300000000002</v>
      </c>
      <c r="N15">
        <f>AVERAGE(N4:N13)</f>
        <v>5.5510999999999999</v>
      </c>
      <c r="O15">
        <f>AVERAGE(O4:O13)</f>
        <v>6.4184399999999995</v>
      </c>
      <c r="R15">
        <f>AVERAGE(R4:R13)</f>
        <v>15.01728</v>
      </c>
      <c r="S15">
        <f>AVERAGE(S4:S13)</f>
        <v>7.1709000000000014</v>
      </c>
      <c r="V15">
        <f>AVERAGE(V4:V13)</f>
        <v>17.820050000000002</v>
      </c>
      <c r="W15">
        <f>AVERAGE(W4:W13)</f>
        <v>7.5525399999999987</v>
      </c>
      <c r="Z15">
        <f>AVERAGE(Z4:Z13)</f>
        <v>14.759740000000003</v>
      </c>
      <c r="AA15">
        <f>AVERAGE(AA4:AA13)</f>
        <v>6.3294300000000003</v>
      </c>
      <c r="AD15">
        <f>AVERAGE(AD4:AD13)</f>
        <v>20.999640000000003</v>
      </c>
      <c r="AE15">
        <f>AVERAGE(AE4:AE13)</f>
        <v>7.6984200000000005</v>
      </c>
    </row>
    <row r="16" spans="1:31" x14ac:dyDescent="0.25">
      <c r="A16" t="s">
        <v>7</v>
      </c>
      <c r="B16">
        <f>STDEV(B4:B13)</f>
        <v>2.1787597930168294</v>
      </c>
      <c r="C16">
        <f>STDEV(C4:C13)</f>
        <v>1.6175394683146176</v>
      </c>
      <c r="F16">
        <f>STDEV(F4:F13)</f>
        <v>3.4087990617257415</v>
      </c>
      <c r="G16">
        <f>STDEV(G4:G13)</f>
        <v>0.68367069566503069</v>
      </c>
      <c r="J16">
        <f>STDEV(J4:J13)</f>
        <v>2.2253977694136351</v>
      </c>
      <c r="K16">
        <f>STDEV(K4:K13)</f>
        <v>4.152288513859955</v>
      </c>
      <c r="N16">
        <f>STDEV(N4:N13)</f>
        <v>2.7548982457514533</v>
      </c>
      <c r="O16">
        <f>STDEV(O4:O13)</f>
        <v>0.78193670133131055</v>
      </c>
      <c r="R16">
        <f>STDEV(R4:R13)</f>
        <v>3.5926298797522707</v>
      </c>
      <c r="S16">
        <f>STDEV(S4:S13)</f>
        <v>1.5794485394873954</v>
      </c>
      <c r="V16">
        <f>STDEV(V4:V13)</f>
        <v>3.3346619549646745</v>
      </c>
      <c r="W16">
        <f>STDEV(W4:W13)</f>
        <v>2.6735228121546153</v>
      </c>
      <c r="Z16">
        <f>STDEV(Z4:Z13)</f>
        <v>5.0281153394796982</v>
      </c>
      <c r="AA16">
        <f>STDEV(AA4:AA13)</f>
        <v>1.2038276602847544</v>
      </c>
      <c r="AD16">
        <f>STDEV(AD4:AD13)</f>
        <v>2.1562932820519158</v>
      </c>
      <c r="AE16">
        <f>STDEV(AE4:AE13)</f>
        <v>3.1935076263499935</v>
      </c>
    </row>
    <row r="17" spans="1:42" x14ac:dyDescent="0.25">
      <c r="A17" t="s">
        <v>8</v>
      </c>
      <c r="B17">
        <f>2*B16</f>
        <v>4.3575195860336589</v>
      </c>
      <c r="C17">
        <f>2*C16</f>
        <v>3.2350789366292352</v>
      </c>
      <c r="F17">
        <f>2*F16</f>
        <v>6.8175981234514831</v>
      </c>
      <c r="G17">
        <f>2*G16</f>
        <v>1.3673413913300614</v>
      </c>
      <c r="J17">
        <f>2*J16</f>
        <v>4.4507955388272702</v>
      </c>
      <c r="K17">
        <f>2*K16</f>
        <v>8.30457702771991</v>
      </c>
      <c r="N17">
        <f>2*N16</f>
        <v>5.5097964915029065</v>
      </c>
      <c r="O17">
        <f>2*O16</f>
        <v>1.5638734026626211</v>
      </c>
      <c r="R17">
        <f>2*R16</f>
        <v>7.1852597595045413</v>
      </c>
      <c r="S17">
        <f>2*S16</f>
        <v>3.1588970789747908</v>
      </c>
      <c r="V17">
        <f>2*V16</f>
        <v>6.6693239099293491</v>
      </c>
      <c r="W17">
        <f>2*W16</f>
        <v>5.3470456243092306</v>
      </c>
      <c r="Z17">
        <f>2*Z16</f>
        <v>10.056230678959396</v>
      </c>
      <c r="AA17">
        <f>2*AA16</f>
        <v>2.4076553205695088</v>
      </c>
      <c r="AD17">
        <f>2*AD16</f>
        <v>4.3125865641038317</v>
      </c>
      <c r="AE17">
        <f>2*AE16</f>
        <v>6.387015252699987</v>
      </c>
    </row>
    <row r="18" spans="1:42" x14ac:dyDescent="0.25">
      <c r="A18" t="s">
        <v>9</v>
      </c>
      <c r="B18">
        <f>B15+B17</f>
        <v>21.854649586033659</v>
      </c>
      <c r="C18">
        <f>C15+C17</f>
        <v>9.4224389366292343</v>
      </c>
      <c r="F18">
        <f>F15+F17</f>
        <v>26.72118812345148</v>
      </c>
      <c r="G18">
        <f>G15+G17</f>
        <v>7.2287113913300614</v>
      </c>
      <c r="J18">
        <f>J15+J17</f>
        <v>24.78070553882727</v>
      </c>
      <c r="K18">
        <f>K15+K17</f>
        <v>16.846707027719908</v>
      </c>
      <c r="N18">
        <f>N15+N17</f>
        <v>11.060896491502906</v>
      </c>
      <c r="O18">
        <f>O15+O17</f>
        <v>7.982313402662621</v>
      </c>
      <c r="R18">
        <f>R15+R17</f>
        <v>22.202539759504539</v>
      </c>
      <c r="S18">
        <f>S15+S17</f>
        <v>10.329797078974792</v>
      </c>
      <c r="V18">
        <f>V15+V17</f>
        <v>24.489373909929352</v>
      </c>
      <c r="W18">
        <f>W15+W17</f>
        <v>12.899585624309228</v>
      </c>
      <c r="Z18">
        <f>Z15+Z17</f>
        <v>24.815970678959399</v>
      </c>
      <c r="AA18">
        <f>AA15+AA17</f>
        <v>8.7370853205695092</v>
      </c>
      <c r="AD18">
        <f>AD15+AD17</f>
        <v>25.312226564103835</v>
      </c>
      <c r="AE18">
        <f>AE15+AE17</f>
        <v>14.085435252699988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14.441875000000001</v>
      </c>
      <c r="K26">
        <f>AVERAGE(C3,G3,K3,O3,S3,W3,AA3,AE3)</f>
        <v>7.4180249999999992</v>
      </c>
      <c r="N26">
        <f>J27-J26</f>
        <v>-0.61787500000000151</v>
      </c>
      <c r="O26">
        <f>K27-K26</f>
        <v>0.57648750000000071</v>
      </c>
      <c r="P26" s="1">
        <v>0.1</v>
      </c>
      <c r="Q26">
        <f>N26/J26*100</f>
        <v>-4.2783572077725465</v>
      </c>
      <c r="R26">
        <f>O26/K26*100</f>
        <v>7.7714418595246135</v>
      </c>
      <c r="U26">
        <f>J26</f>
        <v>14.441875000000001</v>
      </c>
      <c r="V26">
        <f>K26</f>
        <v>7.4180249999999992</v>
      </c>
      <c r="W26">
        <f>Q26</f>
        <v>-4.2783572077725465</v>
      </c>
      <c r="X26">
        <f>Q27</f>
        <v>10.461937940883709</v>
      </c>
      <c r="Y26">
        <f>Q28</f>
        <v>19.646860258796032</v>
      </c>
      <c r="Z26">
        <f>Q29</f>
        <v>20.696152681005753</v>
      </c>
      <c r="AA26">
        <f>Q30</f>
        <v>8.7179642532565875</v>
      </c>
      <c r="AB26">
        <f>Q31</f>
        <v>28.11000995369367</v>
      </c>
      <c r="AC26">
        <f>Q32</f>
        <v>12.820011252001542</v>
      </c>
      <c r="AD26">
        <f>Q33</f>
        <v>15.280737438871315</v>
      </c>
      <c r="AE26">
        <f>Q34</f>
        <v>13.988574890725761</v>
      </c>
      <c r="AF26">
        <f>Q35</f>
        <v>16.014887263599743</v>
      </c>
      <c r="AG26">
        <f>R26</f>
        <v>7.7714418595246135</v>
      </c>
      <c r="AH26">
        <f>R27</f>
        <v>-9.2742003430832263</v>
      </c>
      <c r="AI26">
        <f>R28</f>
        <v>-17.365302759157576</v>
      </c>
      <c r="AJ26">
        <f>R29</f>
        <v>-20.183606822570692</v>
      </c>
      <c r="AK26">
        <f>R30</f>
        <v>-7.3227038194128458</v>
      </c>
      <c r="AL26">
        <f>R31</f>
        <v>-13.799158131712957</v>
      </c>
      <c r="AM26">
        <f>R32</f>
        <v>-10.301259432261283</v>
      </c>
      <c r="AN26">
        <f>R33</f>
        <v>-14.238628206294784</v>
      </c>
      <c r="AO26">
        <f>R34</f>
        <v>5.9111084149756836</v>
      </c>
      <c r="AP26">
        <f>R35</f>
        <v>18.415447507928338</v>
      </c>
    </row>
    <row r="27" spans="1:42" x14ac:dyDescent="0.25">
      <c r="I27" s="1">
        <v>0.1</v>
      </c>
      <c r="J27">
        <f>AVERAGE(B4,F4,J4,N4,R4,V4,Z4,AD4)</f>
        <v>13.824</v>
      </c>
      <c r="K27">
        <f>AVERAGE(C4,G4,K4,O4,S4,W4,AA4,AE4)</f>
        <v>7.9945124999999999</v>
      </c>
      <c r="N27">
        <f>J28-J26</f>
        <v>1.5108999999999995</v>
      </c>
      <c r="O27">
        <f>K28-K26</f>
        <v>-0.68796249999999937</v>
      </c>
      <c r="P27" s="1">
        <v>0.2</v>
      </c>
      <c r="Q27">
        <f>N27/J26*100</f>
        <v>10.461937940883709</v>
      </c>
      <c r="R27">
        <f>O27/K26*100</f>
        <v>-9.2742003430832263</v>
      </c>
    </row>
    <row r="28" spans="1:42" x14ac:dyDescent="0.25">
      <c r="I28" s="1">
        <v>0.2</v>
      </c>
      <c r="J28">
        <f>AVERAGE(B5,F5,J5,N5,R5,V5,Z5,AD5)</f>
        <v>15.952775000000001</v>
      </c>
      <c r="K28">
        <f>AVERAGE(C5,G5,K5,O5,S5,W5,AA5,AE5)</f>
        <v>6.7300624999999998</v>
      </c>
      <c r="N28">
        <f>J29-J26</f>
        <v>2.8373749999999998</v>
      </c>
      <c r="O28">
        <f>K29-K26</f>
        <v>-1.2881624999999985</v>
      </c>
      <c r="P28" s="1">
        <v>0.3</v>
      </c>
      <c r="Q28">
        <f>N28/J26*100</f>
        <v>19.646860258796032</v>
      </c>
      <c r="R28">
        <f>O28/K26*100</f>
        <v>-17.365302759157576</v>
      </c>
    </row>
    <row r="29" spans="1:42" x14ac:dyDescent="0.25">
      <c r="I29" s="1">
        <v>0.3</v>
      </c>
      <c r="J29">
        <f>AVERAGE(B6,F6,J6,N6,R6,V6,Z6,AD6)</f>
        <v>17.279250000000001</v>
      </c>
      <c r="K29">
        <f>AVERAGE(C6,G6,K6,O6,S6,W6,AA6,AE6)</f>
        <v>6.1298625000000007</v>
      </c>
      <c r="N29">
        <f>J30-J26</f>
        <v>2.9889124999999996</v>
      </c>
      <c r="O29">
        <f>K30-K26</f>
        <v>-1.4972249999999994</v>
      </c>
      <c r="P29" s="1">
        <v>0.4</v>
      </c>
      <c r="Q29">
        <f>N29/J26*100</f>
        <v>20.696152681005753</v>
      </c>
      <c r="R29">
        <f>O29/K26*100</f>
        <v>-20.183606822570692</v>
      </c>
    </row>
    <row r="30" spans="1:42" x14ac:dyDescent="0.25">
      <c r="I30" s="1">
        <v>0.4</v>
      </c>
      <c r="J30">
        <f>AVERAGE(B7,F7,J7,N7,R7,V7,Z7,AD7)</f>
        <v>17.430787500000001</v>
      </c>
      <c r="K30">
        <f>AVERAGE(C7,G7,K7,O7,S7,W7,AA7,AE7)</f>
        <v>5.9207999999999998</v>
      </c>
      <c r="N30">
        <f>J31-J26</f>
        <v>1.2590374999999998</v>
      </c>
      <c r="O30">
        <f>K31-K26</f>
        <v>-0.54319999999999968</v>
      </c>
      <c r="P30" s="1">
        <v>0.5</v>
      </c>
      <c r="Q30">
        <f>N30/J26*100</f>
        <v>8.7179642532565875</v>
      </c>
      <c r="R30">
        <f>O30/K26*100</f>
        <v>-7.3227038194128458</v>
      </c>
    </row>
    <row r="31" spans="1:42" x14ac:dyDescent="0.25">
      <c r="I31" s="1">
        <v>0.5</v>
      </c>
      <c r="J31">
        <f>AVERAGE(B8,F8,J8,N8,R8,V8,Z8,AD8)</f>
        <v>15.700912500000001</v>
      </c>
      <c r="K31">
        <f>AVERAGE(C8,G8,K8,O8,S8,W8,AA8,AE8)</f>
        <v>6.8748249999999995</v>
      </c>
      <c r="N31">
        <f>J32-J26</f>
        <v>4.0596124999999983</v>
      </c>
      <c r="O31">
        <f>K32-K26</f>
        <v>-1.023625</v>
      </c>
      <c r="P31" s="1">
        <v>0.6</v>
      </c>
      <c r="Q31">
        <f>N31/J26*100</f>
        <v>28.11000995369367</v>
      </c>
      <c r="R31">
        <f>O31/K26*100</f>
        <v>-13.799158131712957</v>
      </c>
    </row>
    <row r="32" spans="1:42" x14ac:dyDescent="0.25">
      <c r="I32" s="1">
        <v>0.6</v>
      </c>
      <c r="J32">
        <f>AVERAGE(B9,F9,J9,N9,R9,V9,Z9,AD9)</f>
        <v>18.5014875</v>
      </c>
      <c r="K32">
        <f>AVERAGE(C9,G9,K9,O9,S9,W9,AA9,AE9)</f>
        <v>6.3943999999999992</v>
      </c>
      <c r="N32">
        <f>J33-J26</f>
        <v>1.851449999999998</v>
      </c>
      <c r="O32">
        <f>K33-K26</f>
        <v>-0.76414999999999988</v>
      </c>
      <c r="P32" s="1">
        <v>0.7</v>
      </c>
      <c r="Q32">
        <f>N32/J26*100</f>
        <v>12.820011252001542</v>
      </c>
      <c r="R32">
        <f>O32/K26*100</f>
        <v>-10.301259432261283</v>
      </c>
    </row>
    <row r="33" spans="1:18" x14ac:dyDescent="0.25">
      <c r="I33" s="1">
        <v>0.7</v>
      </c>
      <c r="J33">
        <f>AVERAGE(B10,F10,J10,N10,R10,V10,Z10,AD10)</f>
        <v>16.293324999999999</v>
      </c>
      <c r="K33">
        <f>AVERAGE(C10,G10,K10,O10,S10,W10,AA10,AE10)</f>
        <v>6.6538749999999993</v>
      </c>
      <c r="N33">
        <f>J34-J26</f>
        <v>2.2068249999999967</v>
      </c>
      <c r="O33">
        <f>K34-K26</f>
        <v>-1.0562249999999986</v>
      </c>
      <c r="P33" s="1">
        <v>0.8</v>
      </c>
      <c r="Q33">
        <f>N33/J26*100</f>
        <v>15.280737438871315</v>
      </c>
      <c r="R33">
        <f>O33/K26*100</f>
        <v>-14.238628206294784</v>
      </c>
    </row>
    <row r="34" spans="1:18" x14ac:dyDescent="0.25">
      <c r="I34" s="1">
        <v>0.8</v>
      </c>
      <c r="J34">
        <f>AVERAGE(B11,F11,J11,N11,R11,V11,Z11,AD11)</f>
        <v>16.648699999999998</v>
      </c>
      <c r="K34">
        <f>AVERAGE(C11,G11,K11,O11,S11,W11,AA11,AE11)</f>
        <v>6.3618000000000006</v>
      </c>
      <c r="N34">
        <f>J35-J26</f>
        <v>2.0202125000000013</v>
      </c>
      <c r="O34">
        <f>K35-K26</f>
        <v>0.43848749999999992</v>
      </c>
      <c r="P34" s="1">
        <v>0.9</v>
      </c>
      <c r="Q34">
        <f>N34/J26*100</f>
        <v>13.988574890725761</v>
      </c>
      <c r="R34">
        <f>O34/K26*100</f>
        <v>5.9111084149756836</v>
      </c>
    </row>
    <row r="35" spans="1:18" x14ac:dyDescent="0.25">
      <c r="I35" s="1">
        <v>0.9</v>
      </c>
      <c r="J35">
        <f>AVERAGE(B12,F12,J12,N12,R12,V12,Z12,AD12)</f>
        <v>16.462087500000003</v>
      </c>
      <c r="K35">
        <f>AVERAGE(C12,G12,K12,O12,S12,W12,AA12,AE12)</f>
        <v>7.8565124999999991</v>
      </c>
      <c r="N35">
        <f>J36-J26</f>
        <v>2.3128499999999956</v>
      </c>
      <c r="O35">
        <f>K36-K26</f>
        <v>1.3660625000000008</v>
      </c>
      <c r="P35" s="1">
        <v>1</v>
      </c>
      <c r="Q35">
        <f>N35/J26*100</f>
        <v>16.014887263599743</v>
      </c>
      <c r="R35">
        <f>O35/K26*100</f>
        <v>18.415447507928338</v>
      </c>
    </row>
    <row r="36" spans="1:18" x14ac:dyDescent="0.25">
      <c r="I36" s="1">
        <v>1</v>
      </c>
      <c r="J36">
        <f>AVERAGE(B13,F13,J13,N13,R13,V13,Z13,AD13)</f>
        <v>16.754724999999997</v>
      </c>
      <c r="K36">
        <f>AVERAGE(C13,G13,K13,O13,S13,W13,AA13,AE13)</f>
        <v>8.7840875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11.095499999999999</v>
      </c>
      <c r="C41">
        <f>C3</f>
        <v>5.9367000000000001</v>
      </c>
    </row>
    <row r="42" spans="1:18" x14ac:dyDescent="0.25">
      <c r="A42" s="1">
        <v>2</v>
      </c>
      <c r="B42">
        <f>F3</f>
        <v>19.3005</v>
      </c>
      <c r="C42">
        <f>G3</f>
        <v>7.2949999999999999</v>
      </c>
    </row>
    <row r="43" spans="1:18" x14ac:dyDescent="0.25">
      <c r="A43" s="1">
        <v>3</v>
      </c>
      <c r="B43">
        <f>J3</f>
        <v>23.5916</v>
      </c>
      <c r="C43">
        <f>K3</f>
        <v>8.0276999999999994</v>
      </c>
    </row>
    <row r="44" spans="1:18" x14ac:dyDescent="0.25">
      <c r="A44" s="1">
        <v>4</v>
      </c>
      <c r="B44">
        <f>N3</f>
        <v>4.2929000000000004</v>
      </c>
      <c r="C44">
        <f>O3</f>
        <v>9.8543000000000003</v>
      </c>
    </row>
    <row r="45" spans="1:18" x14ac:dyDescent="0.25">
      <c r="A45" s="1">
        <v>5</v>
      </c>
      <c r="B45">
        <f>R3</f>
        <v>11.611800000000001</v>
      </c>
      <c r="C45">
        <f>S3</f>
        <v>9.4931000000000001</v>
      </c>
    </row>
    <row r="46" spans="1:18" x14ac:dyDescent="0.25">
      <c r="A46" s="1">
        <v>6</v>
      </c>
      <c r="B46">
        <f>V3</f>
        <v>19.496200000000002</v>
      </c>
      <c r="C46">
        <f>W3</f>
        <v>6.4482999999999997</v>
      </c>
    </row>
    <row r="47" spans="1:18" x14ac:dyDescent="0.25">
      <c r="A47" s="1">
        <v>7</v>
      </c>
      <c r="B47">
        <f>Z3</f>
        <v>7.7018000000000004</v>
      </c>
      <c r="C47">
        <f>AA3</f>
        <v>5.4013</v>
      </c>
    </row>
    <row r="48" spans="1:18" x14ac:dyDescent="0.25">
      <c r="A48" s="1">
        <v>8</v>
      </c>
      <c r="B48">
        <f>AD3</f>
        <v>18.444700000000001</v>
      </c>
      <c r="C48">
        <f>AE3</f>
        <v>6.8878000000000004</v>
      </c>
    </row>
    <row r="50" spans="1:3" x14ac:dyDescent="0.25">
      <c r="A50" t="s">
        <v>18</v>
      </c>
      <c r="B50">
        <f>AVERAGE(B41:B48)</f>
        <v>14.441875000000001</v>
      </c>
      <c r="C50">
        <f>AVERAGE(C41:C48)</f>
        <v>7.4180249999999992</v>
      </c>
    </row>
    <row r="51" spans="1:3" x14ac:dyDescent="0.25">
      <c r="A51" t="s">
        <v>7</v>
      </c>
      <c r="B51">
        <f>STDEV(B41:B48)</f>
        <v>6.7244794631788585</v>
      </c>
      <c r="C51">
        <f>STDEV(C41:C48)</f>
        <v>1.6085139323967019</v>
      </c>
    </row>
    <row r="52" spans="1:3" x14ac:dyDescent="0.25">
      <c r="A52" t="s">
        <v>19</v>
      </c>
      <c r="B52">
        <f>1.5*B51</f>
        <v>10.086719194768287</v>
      </c>
      <c r="C52">
        <f>1.5*C51</f>
        <v>2.4127708985950527</v>
      </c>
    </row>
    <row r="53" spans="1:3" x14ac:dyDescent="0.25">
      <c r="A53" t="s">
        <v>8</v>
      </c>
      <c r="B53">
        <f>2*B51</f>
        <v>13.448958926357717</v>
      </c>
      <c r="C53">
        <f>2*C51</f>
        <v>3.2170278647934039</v>
      </c>
    </row>
    <row r="54" spans="1:3" x14ac:dyDescent="0.25">
      <c r="A54" t="s">
        <v>20</v>
      </c>
      <c r="B54">
        <f>B50+B52</f>
        <v>24.528594194768289</v>
      </c>
      <c r="C54">
        <f>C50+C52</f>
        <v>9.8307958985950528</v>
      </c>
    </row>
    <row r="55" spans="1:3" x14ac:dyDescent="0.25">
      <c r="A55" t="s">
        <v>9</v>
      </c>
      <c r="B55">
        <f>B50+B53</f>
        <v>27.890833926357718</v>
      </c>
      <c r="C55">
        <f>C50+C53</f>
        <v>10.635052864793403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2013-10-16T00:21:45Z</dcterms:created>
  <dcterms:modified xsi:type="dcterms:W3CDTF">2013-10-16T00:22:12Z</dcterms:modified>
</cp:coreProperties>
</file>