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<sst xmlns="http://schemas.openxmlformats.org/spreadsheetml/2006/main" count="48" uniqueCount="21">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</sst>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12.667</v>
      </c>
      <c r="C3">
        <v>6.1266999999999996</v>
      </c>
      <c r="E3" s="1">
        <v>285</v>
      </c>
      <c r="F3">
        <v>11.2393</v>
      </c>
      <c r="G3">
        <v>4.4977999999999998</v>
      </c>
      <c r="I3" s="1">
        <v>285</v>
      </c>
      <c r="J3">
        <v>13.372999999999999</v>
      </c>
      <c r="K3">
        <v>2.3954</v>
      </c>
      <c r="M3" s="1">
        <v>285</v>
      </c>
      <c r="N3">
        <v>13.4831</v>
      </c>
      <c r="O3">
        <v>3.2061999999999999</v>
      </c>
      <c r="Q3" s="1">
        <v>285</v>
      </c>
      <c r="R3">
        <v>14.433</v>
      </c>
      <c r="S3">
        <v>2.9590000000000001</v>
      </c>
      <c r="U3" s="1">
        <v>285</v>
      </c>
      <c r="V3">
        <v>13.5603</v>
      </c>
      <c r="W3">
        <v>2.2349999999999999</v>
      </c>
      <c r="Y3" s="1">
        <v>285</v>
      </c>
      <c r="Z3">
        <v>15.6266</v>
      </c>
      <c r="AA3">
        <v>2.2509000000000001</v>
      </c>
      <c r="AC3" s="1">
        <v>285</v>
      </c>
      <c r="AD3">
        <v>14.184900000000001</v>
      </c>
      <c r="AE3">
        <v>3.0331000000000001</v>
      </c>
    </row>
    <row r="4" spans="1:31" x14ac:dyDescent="0.25">
      <c r="A4" s="1">
        <v>0.1</v>
      </c>
      <c r="B4">
        <v>17.159700000000001</v>
      </c>
      <c r="C4">
        <v>4.0941999999999998</v>
      </c>
      <c r="E4" s="1">
        <v>0.1</v>
      </c>
      <c r="F4">
        <v>10.7232</v>
      </c>
      <c r="G4">
        <v>4.8878000000000004</v>
      </c>
      <c r="I4" s="1">
        <v>0.1</v>
      </c>
      <c r="J4">
        <v>12.391299999999999</v>
      </c>
      <c r="K4">
        <v>2.4073000000000002</v>
      </c>
      <c r="M4" s="1">
        <v>0.1</v>
      </c>
      <c r="N4">
        <v>14.7029</v>
      </c>
      <c r="O4">
        <v>2.5424000000000002</v>
      </c>
      <c r="Q4" s="1">
        <v>0.1</v>
      </c>
      <c r="R4">
        <v>16.2149</v>
      </c>
      <c r="S4">
        <v>3.0087000000000002</v>
      </c>
      <c r="U4" s="1">
        <v>0.1</v>
      </c>
      <c r="V4">
        <v>11.167199999999999</v>
      </c>
      <c r="W4">
        <v>2.645</v>
      </c>
      <c r="Y4" s="1">
        <v>0.1</v>
      </c>
      <c r="Z4">
        <v>15.026999999999999</v>
      </c>
      <c r="AA4">
        <v>2.1760999999999999</v>
      </c>
      <c r="AC4" s="1">
        <v>0.1</v>
      </c>
      <c r="AD4">
        <v>15.7859</v>
      </c>
      <c r="AE4">
        <v>2.1922999999999999</v>
      </c>
    </row>
    <row r="5" spans="1:31" x14ac:dyDescent="0.25">
      <c r="A5" s="1">
        <v>0.2</v>
      </c>
      <c r="B5">
        <v>15.0962</v>
      </c>
      <c r="C5">
        <v>3.6676000000000002</v>
      </c>
      <c r="E5" s="1">
        <v>0.2</v>
      </c>
      <c r="F5">
        <v>12.857200000000001</v>
      </c>
      <c r="G5">
        <v>5.2153</v>
      </c>
      <c r="I5" s="1">
        <v>0.2</v>
      </c>
      <c r="J5">
        <v>17.889900000000001</v>
      </c>
      <c r="K5">
        <v>2.6839</v>
      </c>
      <c r="M5" s="1">
        <v>0.2</v>
      </c>
      <c r="N5">
        <v>16.961500000000001</v>
      </c>
      <c r="O5">
        <v>2.1972999999999998</v>
      </c>
      <c r="Q5" s="1">
        <v>0.2</v>
      </c>
      <c r="R5">
        <v>16.2178</v>
      </c>
      <c r="S5">
        <v>3.5394999999999999</v>
      </c>
      <c r="U5" s="1">
        <v>0.2</v>
      </c>
      <c r="V5">
        <v>15.253</v>
      </c>
      <c r="W5">
        <v>3.0836000000000001</v>
      </c>
      <c r="Y5" s="1">
        <v>0.2</v>
      </c>
      <c r="Z5">
        <v>13.744899999999999</v>
      </c>
      <c r="AA5">
        <v>2.1993999999999998</v>
      </c>
      <c r="AC5" s="1">
        <v>0.2</v>
      </c>
      <c r="AD5">
        <v>15.5212</v>
      </c>
      <c r="AE5">
        <v>2.6735000000000002</v>
      </c>
    </row>
    <row r="6" spans="1:31" x14ac:dyDescent="0.25">
      <c r="A6" s="1">
        <v>0.3</v>
      </c>
      <c r="B6">
        <v>15.206200000000001</v>
      </c>
      <c r="C6">
        <v>3.7948</v>
      </c>
      <c r="E6" s="1">
        <v>0.3</v>
      </c>
      <c r="F6">
        <v>13.314</v>
      </c>
      <c r="G6">
        <v>5.6360999999999999</v>
      </c>
      <c r="I6" s="1">
        <v>0.3</v>
      </c>
      <c r="J6">
        <v>18.5672</v>
      </c>
      <c r="K6">
        <v>2.2471999999999999</v>
      </c>
      <c r="M6" s="1">
        <v>0.3</v>
      </c>
      <c r="N6">
        <v>18.603400000000001</v>
      </c>
      <c r="O6">
        <v>1.8069999999999999</v>
      </c>
      <c r="Q6" s="1">
        <v>0.3</v>
      </c>
      <c r="R6">
        <v>13.963699999999999</v>
      </c>
      <c r="S6">
        <v>3.1545999999999998</v>
      </c>
      <c r="U6" s="1">
        <v>0.3</v>
      </c>
      <c r="V6">
        <v>14.8467</v>
      </c>
      <c r="W6">
        <v>2.3496000000000001</v>
      </c>
      <c r="Y6" s="1">
        <v>0.3</v>
      </c>
      <c r="Z6">
        <v>12.600199999999999</v>
      </c>
      <c r="AA6">
        <v>1.8654999999999999</v>
      </c>
      <c r="AC6" s="1">
        <v>0.3</v>
      </c>
      <c r="AD6">
        <v>13.9415</v>
      </c>
      <c r="AE6">
        <v>2.6989000000000001</v>
      </c>
    </row>
    <row r="7" spans="1:31" x14ac:dyDescent="0.25">
      <c r="A7" s="1">
        <v>0.4</v>
      </c>
      <c r="B7">
        <v>12.2072</v>
      </c>
      <c r="C7">
        <v>2.8138999999999998</v>
      </c>
      <c r="E7" s="1">
        <v>0.4</v>
      </c>
      <c r="F7">
        <v>10.440099999999999</v>
      </c>
      <c r="G7">
        <v>5.4203999999999999</v>
      </c>
      <c r="I7" s="1">
        <v>0.4</v>
      </c>
      <c r="J7">
        <v>14.1248</v>
      </c>
      <c r="K7">
        <v>2.5217000000000001</v>
      </c>
      <c r="M7" s="1">
        <v>0.4</v>
      </c>
      <c r="N7">
        <v>15.316800000000001</v>
      </c>
      <c r="O7">
        <v>2.0726</v>
      </c>
      <c r="Q7" s="1">
        <v>0.4</v>
      </c>
      <c r="R7">
        <v>13.2666</v>
      </c>
      <c r="S7">
        <v>4.4138999999999999</v>
      </c>
      <c r="U7" s="1">
        <v>0.4</v>
      </c>
      <c r="V7">
        <v>14.037100000000001</v>
      </c>
      <c r="W7">
        <v>1.9801</v>
      </c>
      <c r="Y7" s="1">
        <v>0.4</v>
      </c>
      <c r="Z7">
        <v>14.5892</v>
      </c>
      <c r="AA7">
        <v>2.5806</v>
      </c>
      <c r="AC7" s="1">
        <v>0.4</v>
      </c>
      <c r="AD7">
        <v>12.8574</v>
      </c>
      <c r="AE7">
        <v>2.8254999999999999</v>
      </c>
    </row>
    <row r="8" spans="1:31" x14ac:dyDescent="0.25">
      <c r="A8" s="1">
        <v>0.5</v>
      </c>
      <c r="B8">
        <v>9.4824999999999999</v>
      </c>
      <c r="C8">
        <v>5.9428000000000001</v>
      </c>
      <c r="E8" s="1">
        <v>0.5</v>
      </c>
      <c r="F8">
        <v>13.555999999999999</v>
      </c>
      <c r="G8">
        <v>5.4250999999999996</v>
      </c>
      <c r="I8" s="1">
        <v>0.5</v>
      </c>
      <c r="J8">
        <v>12.664099999999999</v>
      </c>
      <c r="K8">
        <v>3.1356000000000002</v>
      </c>
      <c r="M8" s="1">
        <v>0.5</v>
      </c>
      <c r="N8">
        <v>11.857900000000001</v>
      </c>
      <c r="O8">
        <v>2.7924000000000002</v>
      </c>
      <c r="Q8" s="1">
        <v>0.5</v>
      </c>
      <c r="R8">
        <v>12.0382</v>
      </c>
      <c r="S8">
        <v>2.6267999999999998</v>
      </c>
      <c r="U8" s="1">
        <v>0.5</v>
      </c>
      <c r="V8">
        <v>13.015700000000001</v>
      </c>
      <c r="W8">
        <v>3.1722000000000001</v>
      </c>
      <c r="Y8" s="1">
        <v>0.5</v>
      </c>
      <c r="Z8">
        <v>10.2178</v>
      </c>
      <c r="AA8">
        <v>1.8715999999999999</v>
      </c>
      <c r="AC8" s="1">
        <v>0.5</v>
      </c>
      <c r="AD8">
        <v>16.638100000000001</v>
      </c>
      <c r="AE8">
        <v>2.6160000000000001</v>
      </c>
    </row>
    <row r="9" spans="1:31" x14ac:dyDescent="0.25">
      <c r="A9" s="1">
        <v>0.6</v>
      </c>
      <c r="B9">
        <v>11.8657</v>
      </c>
      <c r="C9">
        <v>2.5832000000000002</v>
      </c>
      <c r="E9" s="1">
        <v>0.6</v>
      </c>
      <c r="F9">
        <v>15.221299999999999</v>
      </c>
      <c r="G9">
        <v>5.1726999999999999</v>
      </c>
      <c r="I9" s="1">
        <v>0.6</v>
      </c>
      <c r="J9">
        <v>16.920500000000001</v>
      </c>
      <c r="K9">
        <v>2.0855000000000001</v>
      </c>
      <c r="M9" s="1">
        <v>0.6</v>
      </c>
      <c r="N9">
        <v>15.0275</v>
      </c>
      <c r="O9">
        <v>2.8481000000000001</v>
      </c>
      <c r="Q9" s="1">
        <v>0.6</v>
      </c>
      <c r="R9">
        <v>10.6638</v>
      </c>
      <c r="S9">
        <v>3.8725000000000001</v>
      </c>
      <c r="U9" s="1">
        <v>0.6</v>
      </c>
      <c r="V9">
        <v>15.1218</v>
      </c>
      <c r="W9">
        <v>2.718</v>
      </c>
      <c r="Y9" s="1">
        <v>0.6</v>
      </c>
      <c r="Z9">
        <v>16.0791</v>
      </c>
      <c r="AA9">
        <v>2.6817000000000002</v>
      </c>
      <c r="AC9" s="1">
        <v>0.6</v>
      </c>
      <c r="AD9">
        <v>17.795400000000001</v>
      </c>
      <c r="AE9">
        <v>2.7486000000000002</v>
      </c>
    </row>
    <row r="10" spans="1:31" x14ac:dyDescent="0.25">
      <c r="A10" s="1">
        <v>0.7</v>
      </c>
      <c r="B10">
        <v>9.5986999999999991</v>
      </c>
      <c r="C10">
        <v>2.7341000000000002</v>
      </c>
      <c r="E10" s="1">
        <v>0.7</v>
      </c>
      <c r="F10">
        <v>19.611499999999999</v>
      </c>
      <c r="G10">
        <v>5.7731000000000003</v>
      </c>
      <c r="I10" s="1">
        <v>0.7</v>
      </c>
      <c r="J10">
        <v>15.045500000000001</v>
      </c>
      <c r="K10">
        <v>2.8647999999999998</v>
      </c>
      <c r="M10" s="1">
        <v>0.7</v>
      </c>
      <c r="N10">
        <v>15.0511</v>
      </c>
      <c r="O10">
        <v>3.0049999999999999</v>
      </c>
      <c r="Q10" s="1">
        <v>0.7</v>
      </c>
      <c r="R10">
        <v>15.804500000000001</v>
      </c>
      <c r="S10">
        <v>2.8422000000000001</v>
      </c>
      <c r="U10" s="1">
        <v>0.7</v>
      </c>
      <c r="V10">
        <v>12.786799999999999</v>
      </c>
      <c r="W10">
        <v>1.5896999999999999</v>
      </c>
      <c r="Y10" s="1">
        <v>0.7</v>
      </c>
      <c r="Z10">
        <v>11.426399999999999</v>
      </c>
      <c r="AA10">
        <v>1.9815</v>
      </c>
      <c r="AC10" s="1">
        <v>0.7</v>
      </c>
      <c r="AD10">
        <v>17.194099999999999</v>
      </c>
      <c r="AE10">
        <v>2.452</v>
      </c>
    </row>
    <row r="11" spans="1:31" x14ac:dyDescent="0.25">
      <c r="A11" s="1">
        <v>0.8</v>
      </c>
      <c r="B11">
        <v>11.574</v>
      </c>
      <c r="C11">
        <v>5.1730999999999998</v>
      </c>
      <c r="E11" s="1">
        <v>0.8</v>
      </c>
      <c r="F11">
        <v>17.525600000000001</v>
      </c>
      <c r="G11">
        <v>5.5414000000000003</v>
      </c>
      <c r="I11" s="1">
        <v>0.8</v>
      </c>
      <c r="J11">
        <v>14.5768</v>
      </c>
      <c r="K11">
        <v>2.7894000000000001</v>
      </c>
      <c r="M11" s="1">
        <v>0.8</v>
      </c>
      <c r="N11">
        <v>19.525600000000001</v>
      </c>
      <c r="O11">
        <v>2.5230000000000001</v>
      </c>
      <c r="Q11" s="1">
        <v>0.8</v>
      </c>
      <c r="R11">
        <v>15.0016</v>
      </c>
      <c r="S11">
        <v>2.5453000000000001</v>
      </c>
      <c r="U11" s="1">
        <v>0.8</v>
      </c>
      <c r="V11">
        <v>19.1889</v>
      </c>
      <c r="W11">
        <v>1.9933000000000001</v>
      </c>
      <c r="Y11" s="1">
        <v>0.8</v>
      </c>
      <c r="Z11">
        <v>13.2408</v>
      </c>
      <c r="AA11">
        <v>2.8443000000000001</v>
      </c>
      <c r="AC11" s="1">
        <v>0.8</v>
      </c>
      <c r="AD11">
        <v>14.052</v>
      </c>
      <c r="AE11">
        <v>2.4645000000000001</v>
      </c>
    </row>
    <row r="12" spans="1:31" x14ac:dyDescent="0.25">
      <c r="A12" s="1">
        <v>0.9</v>
      </c>
      <c r="B12">
        <v>13.9131</v>
      </c>
      <c r="C12">
        <v>3.7267000000000001</v>
      </c>
      <c r="E12" s="1">
        <v>0.9</v>
      </c>
      <c r="F12">
        <v>16.5792</v>
      </c>
      <c r="G12">
        <v>4.8513000000000002</v>
      </c>
      <c r="I12" s="1">
        <v>0.9</v>
      </c>
      <c r="J12">
        <v>11.706</v>
      </c>
      <c r="K12">
        <v>2.4470000000000001</v>
      </c>
      <c r="M12" s="1">
        <v>0.9</v>
      </c>
      <c r="N12">
        <v>15.7517</v>
      </c>
      <c r="O12">
        <v>2.6766999999999999</v>
      </c>
      <c r="Q12" s="1">
        <v>0.9</v>
      </c>
      <c r="R12">
        <v>11.736000000000001</v>
      </c>
      <c r="S12">
        <v>2.4607000000000001</v>
      </c>
      <c r="U12" s="1">
        <v>0.9</v>
      </c>
      <c r="V12">
        <v>16.951599999999999</v>
      </c>
      <c r="W12">
        <v>3.9931000000000001</v>
      </c>
      <c r="Y12" s="1">
        <v>0.9</v>
      </c>
      <c r="Z12">
        <v>12.9605</v>
      </c>
      <c r="AA12">
        <v>2.31</v>
      </c>
      <c r="AC12" s="1">
        <v>0.9</v>
      </c>
      <c r="AD12">
        <v>14.088800000000001</v>
      </c>
      <c r="AE12">
        <v>2.7970999999999999</v>
      </c>
    </row>
    <row r="13" spans="1:31" x14ac:dyDescent="0.25">
      <c r="A13" s="1">
        <v>1</v>
      </c>
      <c r="B13">
        <v>14.332800000000001</v>
      </c>
      <c r="C13">
        <v>3.2911000000000001</v>
      </c>
      <c r="E13" s="1">
        <v>1</v>
      </c>
      <c r="F13">
        <v>12.2112</v>
      </c>
      <c r="G13">
        <v>4.3658000000000001</v>
      </c>
      <c r="I13" s="1">
        <v>1</v>
      </c>
      <c r="J13">
        <v>11.954499999999999</v>
      </c>
      <c r="K13">
        <v>3.4813000000000001</v>
      </c>
      <c r="M13" s="1">
        <v>1</v>
      </c>
      <c r="N13">
        <v>15.382099999999999</v>
      </c>
      <c r="O13">
        <v>2.3374000000000001</v>
      </c>
      <c r="Q13" s="1">
        <v>1</v>
      </c>
      <c r="R13">
        <v>16.9041</v>
      </c>
      <c r="S13">
        <v>2.5041000000000002</v>
      </c>
      <c r="U13" s="1">
        <v>1</v>
      </c>
      <c r="V13">
        <v>13.8491</v>
      </c>
      <c r="W13">
        <v>2.8963999999999999</v>
      </c>
      <c r="Y13" s="1">
        <v>1</v>
      </c>
      <c r="Z13">
        <v>16.7835</v>
      </c>
      <c r="AA13">
        <v>2.6728999999999998</v>
      </c>
      <c r="AC13" s="1">
        <v>1</v>
      </c>
      <c r="AD13">
        <v>15.316000000000001</v>
      </c>
      <c r="AE13">
        <v>2.4630000000000001</v>
      </c>
    </row>
    <row r="15" spans="1:31" x14ac:dyDescent="0.25">
      <c r="A15" t="s">
        <v>6</v>
      </c>
      <c r="B15">
        <f>AVERAGE(B4:B13)</f>
        <v>13.043609999999997</v>
      </c>
      <c r="C15">
        <f>AVERAGE(C4:C13)</f>
        <v>3.7821500000000001</v>
      </c>
      <c r="F15">
        <f>AVERAGE(F4:F13)</f>
        <v>14.20393</v>
      </c>
      <c r="G15">
        <f>AVERAGE(G4:G13)</f>
        <v>5.2289000000000012</v>
      </c>
      <c r="J15">
        <f>AVERAGE(J4:J13)</f>
        <v>14.584059999999999</v>
      </c>
      <c r="K15">
        <f>AVERAGE(K4:K13)</f>
        <v>2.6663699999999997</v>
      </c>
      <c r="N15">
        <f>AVERAGE(N4:N13)</f>
        <v>15.818050000000003</v>
      </c>
      <c r="O15">
        <f>AVERAGE(O4:O13)</f>
        <v>2.4801899999999999</v>
      </c>
      <c r="R15">
        <f>AVERAGE(R4:R13)</f>
        <v>14.181119999999998</v>
      </c>
      <c r="S15">
        <f>AVERAGE(S4:S13)</f>
        <v>3.0968299999999997</v>
      </c>
      <c r="V15">
        <f>AVERAGE(V4:V13)</f>
        <v>14.621789999999999</v>
      </c>
      <c r="W15">
        <f>AVERAGE(W4:W13)</f>
        <v>2.6421000000000001</v>
      </c>
      <c r="Z15">
        <f>AVERAGE(Z4:Z13)</f>
        <v>13.66694</v>
      </c>
      <c r="AA15">
        <f>AVERAGE(AA4:AA13)</f>
        <v>2.3183599999999998</v>
      </c>
      <c r="AD15">
        <f>AVERAGE(AD4:AD13)</f>
        <v>15.319039999999998</v>
      </c>
      <c r="AE15">
        <f>AVERAGE(AE4:AE13)</f>
        <v>2.5931400000000004</v>
      </c>
    </row>
    <row r="16" spans="1:31" x14ac:dyDescent="0.25">
      <c r="A16" t="s">
        <v>7</v>
      </c>
      <c r="B16">
        <f>STDEV(B4:B13)</f>
        <v>2.5176236231150115</v>
      </c>
      <c r="C16">
        <f>STDEV(C4:C13)</f>
        <v>1.0765897818265486</v>
      </c>
      <c r="F16">
        <f>STDEV(F4:F13)</f>
        <v>2.9857177625972771</v>
      </c>
      <c r="G16">
        <f>STDEV(G4:G13)</f>
        <v>0.42713573174499614</v>
      </c>
      <c r="J16">
        <f>STDEV(J4:J13)</f>
        <v>2.502645079466483</v>
      </c>
      <c r="K16">
        <f>STDEV(K4:K13)</f>
        <v>0.42010437340684348</v>
      </c>
      <c r="N16">
        <f>STDEV(N4:N13)</f>
        <v>2.1446785556866486</v>
      </c>
      <c r="O16">
        <f>STDEV(O4:O13)</f>
        <v>0.37598869205809482</v>
      </c>
      <c r="R16">
        <f>STDEV(R4:R13)</f>
        <v>2.1815736638185523</v>
      </c>
      <c r="S16">
        <f>STDEV(S4:S13)</f>
        <v>0.65738019956321914</v>
      </c>
      <c r="V16">
        <f>STDEV(V4:V13)</f>
        <v>2.2559882448718693</v>
      </c>
      <c r="W16">
        <f>STDEV(W4:W13)</f>
        <v>0.701098694906788</v>
      </c>
      <c r="Z16">
        <f>STDEV(Z4:Z13)</f>
        <v>2.0268486706653235</v>
      </c>
      <c r="AA16">
        <f>STDEV(AA4:AA13)</f>
        <v>0.35834618333548929</v>
      </c>
      <c r="AD16">
        <f>STDEV(AD4:AD13)</f>
        <v>1.5889595849695695</v>
      </c>
      <c r="AE16">
        <f>STDEV(AE4:AE13)</f>
        <v>0.1977658615636177</v>
      </c>
    </row>
    <row r="17" spans="1:42" x14ac:dyDescent="0.25">
      <c r="A17" t="s">
        <v>8</v>
      </c>
      <c r="B17">
        <f>2*B16</f>
        <v>5.0352472462300231</v>
      </c>
      <c r="C17">
        <f>2*C16</f>
        <v>2.1531795636530973</v>
      </c>
      <c r="F17">
        <f>2*F16</f>
        <v>5.9714355251945541</v>
      </c>
      <c r="G17">
        <f>2*G16</f>
        <v>0.85427146348999228</v>
      </c>
      <c r="J17">
        <f>2*J16</f>
        <v>5.0052901589329659</v>
      </c>
      <c r="K17">
        <f>2*K16</f>
        <v>0.84020874681368696</v>
      </c>
      <c r="N17">
        <f>2*N16</f>
        <v>4.2893571113732971</v>
      </c>
      <c r="O17">
        <f>2*O16</f>
        <v>0.75197738411618964</v>
      </c>
      <c r="R17">
        <f>2*R16</f>
        <v>4.3631473276371047</v>
      </c>
      <c r="S17">
        <f>2*S16</f>
        <v>1.3147603991264383</v>
      </c>
      <c r="V17">
        <f>2*V16</f>
        <v>4.5119764897437387</v>
      </c>
      <c r="W17">
        <f>2*W16</f>
        <v>1.402197389813576</v>
      </c>
      <c r="Z17">
        <f>2*Z16</f>
        <v>4.053697341330647</v>
      </c>
      <c r="AA17">
        <f>2*AA16</f>
        <v>0.71669236667097858</v>
      </c>
      <c r="AD17">
        <f>2*AD16</f>
        <v>3.1779191699391389</v>
      </c>
      <c r="AE17">
        <f>2*AE16</f>
        <v>0.39553172312723539</v>
      </c>
    </row>
    <row r="18" spans="1:42" x14ac:dyDescent="0.25">
      <c r="A18" t="s">
        <v>9</v>
      </c>
      <c r="B18">
        <f>B15+B17</f>
        <v>18.078857246230022</v>
      </c>
      <c r="C18">
        <f>C15+C17</f>
        <v>5.9353295636530969</v>
      </c>
      <c r="F18">
        <f>F15+F17</f>
        <v>20.175365525194554</v>
      </c>
      <c r="G18">
        <f>G15+G17</f>
        <v>6.0831714634899932</v>
      </c>
      <c r="J18">
        <f>J15+J17</f>
        <v>19.589350158932966</v>
      </c>
      <c r="K18">
        <f>K15+K17</f>
        <v>3.5065787468136866</v>
      </c>
      <c r="N18">
        <f>N15+N17</f>
        <v>20.107407111373298</v>
      </c>
      <c r="O18">
        <f>O15+O17</f>
        <v>3.2321673841161895</v>
      </c>
      <c r="R18">
        <f>R15+R17</f>
        <v>18.544267327637101</v>
      </c>
      <c r="S18">
        <f>S15+S17</f>
        <v>4.411590399126438</v>
      </c>
      <c r="V18">
        <f>V15+V17</f>
        <v>19.133766489743739</v>
      </c>
      <c r="W18">
        <f>W15+W17</f>
        <v>4.0442973898135763</v>
      </c>
      <c r="Z18">
        <f>Z15+Z17</f>
        <v>17.720637341330647</v>
      </c>
      <c r="AA18">
        <f>AA15+AA17</f>
        <v>3.0350523666709783</v>
      </c>
      <c r="AD18">
        <f>AD15+AD17</f>
        <v>18.496959169939135</v>
      </c>
      <c r="AE18">
        <f>AE15+AE17</f>
        <v>2.9886717231272359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13.5709</v>
      </c>
      <c r="K26">
        <f>AVERAGE(C3,G3,K3,O3,S3,W3,AA3,AE3)</f>
        <v>3.3380125</v>
      </c>
      <c r="N26">
        <f>J27-J26</f>
        <v>0.57561250000000008</v>
      </c>
      <c r="O26">
        <f>K27-K26</f>
        <v>-0.34378750000000036</v>
      </c>
      <c r="P26" s="1">
        <v>0.1</v>
      </c>
      <c r="Q26">
        <f>N26/J26*100</f>
        <v>4.2415204592178863</v>
      </c>
      <c r="R26">
        <f>O26/K26*100</f>
        <v>-10.299167543560737</v>
      </c>
      <c r="U26">
        <f>J26</f>
        <v>13.5709</v>
      </c>
      <c r="V26">
        <f>K26</f>
        <v>3.3380125</v>
      </c>
      <c r="W26">
        <f>Q26</f>
        <v>4.2415204592178863</v>
      </c>
      <c r="X26">
        <f>Q27</f>
        <v>13.79283982639323</v>
      </c>
      <c r="Y26">
        <f>Q28</f>
        <v>11.491223868719102</v>
      </c>
      <c r="Z26">
        <f>Q29</f>
        <v>-1.5916409375944063</v>
      </c>
      <c r="AA26">
        <f>Q30</f>
        <v>-8.3790500261589305</v>
      </c>
      <c r="AB26">
        <f>Q31</f>
        <v>9.3286922753833412</v>
      </c>
      <c r="AC26">
        <f>Q32</f>
        <v>7.3239431430487221</v>
      </c>
      <c r="AD26">
        <f>Q33</f>
        <v>14.846196641342861</v>
      </c>
      <c r="AE26">
        <f>Q34</f>
        <v>4.7156968218762287</v>
      </c>
      <c r="AF26">
        <f>Q35</f>
        <v>7.5217008451908267</v>
      </c>
      <c r="AG26">
        <f>R26</f>
        <v>-10.299167543560737</v>
      </c>
      <c r="AH26">
        <f>R27</f>
        <v>-5.4074093491261603</v>
      </c>
      <c r="AI26">
        <f>R28</f>
        <v>-11.797439344520134</v>
      </c>
      <c r="AJ26">
        <f>R29</f>
        <v>-7.7718402792080559</v>
      </c>
      <c r="AK26">
        <f>R30</f>
        <v>3.289382529274528</v>
      </c>
      <c r="AL26">
        <f>R31</f>
        <v>-7.4662692245760027</v>
      </c>
      <c r="AM26">
        <f>R32</f>
        <v>-12.963177938968162</v>
      </c>
      <c r="AN26">
        <f>R33</f>
        <v>-3.1073880040892417</v>
      </c>
      <c r="AO26">
        <f>R34</f>
        <v>-5.3980474908347595</v>
      </c>
      <c r="AP26">
        <f>R35</f>
        <v>-10.081223482536389</v>
      </c>
    </row>
    <row r="27" spans="1:42" x14ac:dyDescent="0.25">
      <c r="I27" s="1">
        <v>0.1</v>
      </c>
      <c r="J27">
        <f>AVERAGE(B4,F4,J4,N4,R4,V4,Z4,AD4)</f>
        <v>14.1465125</v>
      </c>
      <c r="K27">
        <f>AVERAGE(C4,G4,K4,O4,S4,W4,AA4,AE4)</f>
        <v>2.9942249999999997</v>
      </c>
      <c r="N27">
        <f>J28-J26</f>
        <v>1.871812499999999</v>
      </c>
      <c r="O27">
        <f>K28-K26</f>
        <v>-0.18049999999999988</v>
      </c>
      <c r="P27" s="1">
        <v>0.2</v>
      </c>
      <c r="Q27">
        <f>N27/J26*100</f>
        <v>13.79283982639323</v>
      </c>
      <c r="R27">
        <f>O27/K26*100</f>
        <v>-5.4074093491261603</v>
      </c>
    </row>
    <row r="28" spans="1:42" x14ac:dyDescent="0.25">
      <c r="I28" s="1">
        <v>0.2</v>
      </c>
      <c r="J28">
        <f>AVERAGE(B5,F5,J5,N5,R5,V5,Z5,AD5)</f>
        <v>15.442712499999999</v>
      </c>
      <c r="K28">
        <f>AVERAGE(C5,G5,K5,O5,S5,W5,AA5,AE5)</f>
        <v>3.1575125000000002</v>
      </c>
      <c r="N28">
        <f>J29-J26</f>
        <v>1.5594625000000004</v>
      </c>
      <c r="O28">
        <f>K29-K26</f>
        <v>-0.39380000000000015</v>
      </c>
      <c r="P28" s="1">
        <v>0.3</v>
      </c>
      <c r="Q28">
        <f>N28/J26*100</f>
        <v>11.491223868719102</v>
      </c>
      <c r="R28">
        <f>O28/K26*100</f>
        <v>-11.797439344520134</v>
      </c>
    </row>
    <row r="29" spans="1:42" x14ac:dyDescent="0.25">
      <c r="I29" s="1">
        <v>0.3</v>
      </c>
      <c r="J29">
        <f>AVERAGE(B6,F6,J6,N6,R6,V6,Z6,AD6)</f>
        <v>15.1303625</v>
      </c>
      <c r="K29">
        <f>AVERAGE(C6,G6,K6,O6,S6,W6,AA6,AE6)</f>
        <v>2.9442124999999999</v>
      </c>
      <c r="N29">
        <f>J30-J26</f>
        <v>-0.2159999999999993</v>
      </c>
      <c r="O29">
        <f>K30-K26</f>
        <v>-0.25942499999999979</v>
      </c>
      <c r="P29" s="1">
        <v>0.4</v>
      </c>
      <c r="Q29">
        <f>N29/J26*100</f>
        <v>-1.5916409375944063</v>
      </c>
      <c r="R29">
        <f>O29/K26*100</f>
        <v>-7.7718402792080559</v>
      </c>
    </row>
    <row r="30" spans="1:42" x14ac:dyDescent="0.25">
      <c r="I30" s="1">
        <v>0.4</v>
      </c>
      <c r="J30">
        <f>AVERAGE(B7,F7,J7,N7,R7,V7,Z7,AD7)</f>
        <v>13.354900000000001</v>
      </c>
      <c r="K30">
        <f>AVERAGE(C7,G7,K7,O7,S7,W7,AA7,AE7)</f>
        <v>3.0785875000000003</v>
      </c>
      <c r="N30">
        <f>J31-J26</f>
        <v>-1.1371125000000024</v>
      </c>
      <c r="O30">
        <f>K31-K26</f>
        <v>0.1097999999999999</v>
      </c>
      <c r="P30" s="1">
        <v>0.5</v>
      </c>
      <c r="Q30">
        <f>N30/J26*100</f>
        <v>-8.3790500261589305</v>
      </c>
      <c r="R30">
        <f>O30/K26*100</f>
        <v>3.289382529274528</v>
      </c>
    </row>
    <row r="31" spans="1:42" x14ac:dyDescent="0.25">
      <c r="I31" s="1">
        <v>0.5</v>
      </c>
      <c r="J31">
        <f>AVERAGE(B8,F8,J8,N8,R8,V8,Z8,AD8)</f>
        <v>12.433787499999998</v>
      </c>
      <c r="K31">
        <f>AVERAGE(C8,G8,K8,O8,S8,W8,AA8,AE8)</f>
        <v>3.4478124999999999</v>
      </c>
      <c r="N31">
        <f>J32-J26</f>
        <v>1.2659874999999978</v>
      </c>
      <c r="O31">
        <f>K32-K26</f>
        <v>-0.24922500000000003</v>
      </c>
      <c r="P31" s="1">
        <v>0.6</v>
      </c>
      <c r="Q31">
        <f>N31/J26*100</f>
        <v>9.3286922753833412</v>
      </c>
      <c r="R31">
        <f>O31/K26*100</f>
        <v>-7.4662692245760027</v>
      </c>
    </row>
    <row r="32" spans="1:42" x14ac:dyDescent="0.25">
      <c r="I32" s="1">
        <v>0.6</v>
      </c>
      <c r="J32">
        <f>AVERAGE(B9,F9,J9,N9,R9,V9,Z9,AD9)</f>
        <v>14.836887499999998</v>
      </c>
      <c r="K32">
        <f>AVERAGE(C9,G9,K9,O9,S9,W9,AA9,AE9)</f>
        <v>3.0887875</v>
      </c>
      <c r="N32">
        <f>J33-J26</f>
        <v>0.99392499999999906</v>
      </c>
      <c r="O32">
        <f>K33-K26</f>
        <v>-0.43271249999999961</v>
      </c>
      <c r="P32" s="1">
        <v>0.7</v>
      </c>
      <c r="Q32">
        <f>N32/J26*100</f>
        <v>7.3239431430487221</v>
      </c>
      <c r="R32">
        <f>O32/K26*100</f>
        <v>-12.963177938968162</v>
      </c>
    </row>
    <row r="33" spans="1:18" x14ac:dyDescent="0.25">
      <c r="I33" s="1">
        <v>0.7</v>
      </c>
      <c r="J33">
        <f>AVERAGE(B10,F10,J10,N10,R10,V10,Z10,AD10)</f>
        <v>14.564824999999999</v>
      </c>
      <c r="K33">
        <f>AVERAGE(C10,G10,K10,O10,S10,W10,AA10,AE10)</f>
        <v>2.9053000000000004</v>
      </c>
      <c r="N33">
        <f>J34-J26</f>
        <v>2.014762499999998</v>
      </c>
      <c r="O33">
        <f>K34-K26</f>
        <v>-0.1037249999999994</v>
      </c>
      <c r="P33" s="1">
        <v>0.8</v>
      </c>
      <c r="Q33">
        <f>N33/J26*100</f>
        <v>14.846196641342861</v>
      </c>
      <c r="R33">
        <f>O33/K26*100</f>
        <v>-3.1073880040892417</v>
      </c>
    </row>
    <row r="34" spans="1:18" x14ac:dyDescent="0.25">
      <c r="I34" s="1">
        <v>0.8</v>
      </c>
      <c r="J34">
        <f>AVERAGE(B11,F11,J11,N11,R11,V11,Z11,AD11)</f>
        <v>15.585662499999998</v>
      </c>
      <c r="K34">
        <f>AVERAGE(C11,G11,K11,O11,S11,W11,AA11,AE11)</f>
        <v>3.2342875000000006</v>
      </c>
      <c r="N34">
        <f>J35-J26</f>
        <v>0.6399625000000011</v>
      </c>
      <c r="O34">
        <f>K35-K26</f>
        <v>-0.18018750000000061</v>
      </c>
      <c r="P34" s="1">
        <v>0.9</v>
      </c>
      <c r="Q34">
        <f>N34/J26*100</f>
        <v>4.7156968218762287</v>
      </c>
      <c r="R34">
        <f>O34/K26*100</f>
        <v>-5.3980474908347595</v>
      </c>
    </row>
    <row r="35" spans="1:18" x14ac:dyDescent="0.25">
      <c r="I35" s="1">
        <v>0.9</v>
      </c>
      <c r="J35">
        <f>AVERAGE(B12,F12,J12,N12,R12,V12,Z12,AD12)</f>
        <v>14.210862500000001</v>
      </c>
      <c r="K35">
        <f>AVERAGE(C12,G12,K12,O12,S12,W12,AA12,AE12)</f>
        <v>3.1578249999999994</v>
      </c>
      <c r="N35">
        <f>J36-J26</f>
        <v>1.0207625000000018</v>
      </c>
      <c r="O35">
        <f>K36-K26</f>
        <v>-0.33651249999999999</v>
      </c>
      <c r="P35" s="1">
        <v>1</v>
      </c>
      <c r="Q35">
        <f>N35/J26*100</f>
        <v>7.5217008451908267</v>
      </c>
      <c r="R35">
        <f>O35/K26*100</f>
        <v>-10.081223482536389</v>
      </c>
    </row>
    <row r="36" spans="1:18" x14ac:dyDescent="0.25">
      <c r="I36" s="1">
        <v>1</v>
      </c>
      <c r="J36">
        <f>AVERAGE(B13,F13,J13,N13,R13,V13,Z13,AD13)</f>
        <v>14.591662500000002</v>
      </c>
      <c r="K36">
        <f>AVERAGE(C13,G13,K13,O13,S13,W13,AA13,AE13)</f>
        <v>3.0015000000000001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12.667</v>
      </c>
      <c r="C41">
        <f>C3</f>
        <v>6.1266999999999996</v>
      </c>
    </row>
    <row r="42" spans="1:18" x14ac:dyDescent="0.25">
      <c r="A42" s="1">
        <v>2</v>
      </c>
      <c r="B42">
        <f>F3</f>
        <v>11.2393</v>
      </c>
      <c r="C42">
        <f>G3</f>
        <v>4.4977999999999998</v>
      </c>
    </row>
    <row r="43" spans="1:18" x14ac:dyDescent="0.25">
      <c r="A43" s="1">
        <v>3</v>
      </c>
      <c r="B43">
        <f>J3</f>
        <v>13.372999999999999</v>
      </c>
      <c r="C43">
        <f>K3</f>
        <v>2.3954</v>
      </c>
    </row>
    <row r="44" spans="1:18" x14ac:dyDescent="0.25">
      <c r="A44" s="1">
        <v>4</v>
      </c>
      <c r="B44">
        <f>N3</f>
        <v>13.4831</v>
      </c>
      <c r="C44">
        <f>O3</f>
        <v>3.2061999999999999</v>
      </c>
    </row>
    <row r="45" spans="1:18" x14ac:dyDescent="0.25">
      <c r="A45" s="1">
        <v>5</v>
      </c>
      <c r="B45">
        <f>R3</f>
        <v>14.433</v>
      </c>
      <c r="C45">
        <f>S3</f>
        <v>2.9590000000000001</v>
      </c>
    </row>
    <row r="46" spans="1:18" x14ac:dyDescent="0.25">
      <c r="A46" s="1">
        <v>6</v>
      </c>
      <c r="B46">
        <f>V3</f>
        <v>13.5603</v>
      </c>
      <c r="C46">
        <f>W3</f>
        <v>2.2349999999999999</v>
      </c>
    </row>
    <row r="47" spans="1:18" x14ac:dyDescent="0.25">
      <c r="A47" s="1">
        <v>7</v>
      </c>
      <c r="B47">
        <f>Z3</f>
        <v>15.6266</v>
      </c>
      <c r="C47">
        <f>AA3</f>
        <v>2.2509000000000001</v>
      </c>
    </row>
    <row r="48" spans="1:18" x14ac:dyDescent="0.25">
      <c r="A48" s="1">
        <v>8</v>
      </c>
      <c r="B48">
        <f>AD3</f>
        <v>14.184900000000001</v>
      </c>
      <c r="C48">
        <f>AE3</f>
        <v>3.0331000000000001</v>
      </c>
    </row>
    <row r="50" spans="1:3" x14ac:dyDescent="0.25">
      <c r="A50" t="s">
        <v>18</v>
      </c>
      <c r="B50">
        <f>AVERAGE(B41:B48)</f>
        <v>13.5709</v>
      </c>
      <c r="C50">
        <f>AVERAGE(C41:C48)</f>
        <v>3.3380125</v>
      </c>
    </row>
    <row r="51" spans="1:3" x14ac:dyDescent="0.25">
      <c r="A51" t="s">
        <v>7</v>
      </c>
      <c r="B51">
        <f>STDEV(B41:B48)</f>
        <v>1.2898778613275201</v>
      </c>
      <c r="C51">
        <f>STDEV(C41:C48)</f>
        <v>1.3449827480970047</v>
      </c>
    </row>
    <row r="52" spans="1:3" x14ac:dyDescent="0.25">
      <c r="A52" t="s">
        <v>19</v>
      </c>
      <c r="B52">
        <f>1.5*B51</f>
        <v>1.9348167919912802</v>
      </c>
      <c r="C52">
        <f>1.5*C51</f>
        <v>2.017474122145507</v>
      </c>
    </row>
    <row r="53" spans="1:3" x14ac:dyDescent="0.25">
      <c r="A53" t="s">
        <v>8</v>
      </c>
      <c r="B53">
        <f>2*B51</f>
        <v>2.5797557226550403</v>
      </c>
      <c r="C53">
        <f>2*C51</f>
        <v>2.6899654961940094</v>
      </c>
    </row>
    <row r="54" spans="1:3" x14ac:dyDescent="0.25">
      <c r="A54" t="s">
        <v>20</v>
      </c>
      <c r="B54">
        <f>B50+B52</f>
        <v>15.505716791991279</v>
      </c>
      <c r="C54">
        <f>C50+C52</f>
        <v>5.3554866221455075</v>
      </c>
    </row>
    <row r="55" spans="1:3" x14ac:dyDescent="0.25">
      <c r="A55" t="s">
        <v>9</v>
      </c>
      <c r="B55">
        <f>B50+B53</f>
        <v>16.150655722655038</v>
      </c>
      <c r="C55">
        <f>C50+C53</f>
        <v>6.027977996194009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2014-01-24T05:22:48Z</dcterms:created>
  <dcterms:modified xsi:type="dcterms:W3CDTF">2014-01-24T05:23:17Z</dcterms:modified>
</cp:coreProperties>
</file>