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<sst xmlns="http://schemas.openxmlformats.org/spreadsheetml/2006/main" count="48" uniqueCount="21">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</sst>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285</v>
      </c>
      <c r="B3">
        <v>7.5753000000000004</v>
      </c>
      <c r="C3">
        <v>2.7906</v>
      </c>
      <c r="E3" s="1">
        <v>285</v>
      </c>
      <c r="F3">
        <v>5.3811999999999998</v>
      </c>
      <c r="G3">
        <v>3.7423000000000002</v>
      </c>
      <c r="I3" s="1">
        <v>285</v>
      </c>
      <c r="J3">
        <v>6.2746000000000004</v>
      </c>
      <c r="K3">
        <v>4.0118</v>
      </c>
      <c r="M3" s="1">
        <v>285</v>
      </c>
      <c r="N3">
        <v>4.0061999999999998</v>
      </c>
      <c r="O3">
        <v>4.0399000000000003</v>
      </c>
      <c r="Q3" s="1">
        <v>285</v>
      </c>
      <c r="R3">
        <v>5.7702</v>
      </c>
      <c r="S3">
        <v>4.694</v>
      </c>
      <c r="U3" s="1">
        <v>285</v>
      </c>
      <c r="V3">
        <v>5.0648</v>
      </c>
      <c r="W3">
        <v>3.5322</v>
      </c>
      <c r="Y3" s="1">
        <v>285</v>
      </c>
      <c r="Z3">
        <v>5.4215999999999998</v>
      </c>
      <c r="AA3">
        <v>3.3132000000000001</v>
      </c>
      <c r="AC3" s="1">
        <v>285</v>
      </c>
      <c r="AD3">
        <v>5.6144999999999996</v>
      </c>
      <c r="AE3">
        <v>3.5590999999999999</v>
      </c>
    </row>
    <row r="4" spans="1:31" x14ac:dyDescent="0.25">
      <c r="A4" s="1">
        <v>0.1</v>
      </c>
      <c r="B4">
        <v>6.5891000000000002</v>
      </c>
      <c r="C4">
        <v>2.5407000000000002</v>
      </c>
      <c r="E4" s="1">
        <v>0.1</v>
      </c>
      <c r="F4">
        <v>2.9293999999999998</v>
      </c>
      <c r="G4">
        <v>6.7887000000000004</v>
      </c>
      <c r="I4" s="1">
        <v>0.1</v>
      </c>
      <c r="J4">
        <v>5.7884000000000002</v>
      </c>
      <c r="K4">
        <v>3.0756000000000001</v>
      </c>
      <c r="M4" s="1">
        <v>0.1</v>
      </c>
      <c r="N4">
        <v>6.3505000000000003</v>
      </c>
      <c r="O4">
        <v>3.9388999999999998</v>
      </c>
      <c r="Q4" s="1">
        <v>0.1</v>
      </c>
      <c r="R4">
        <v>5.4610000000000003</v>
      </c>
      <c r="S4">
        <v>5.2882999999999996</v>
      </c>
      <c r="U4" s="1">
        <v>0.1</v>
      </c>
      <c r="V4">
        <v>5.2096999999999998</v>
      </c>
      <c r="W4">
        <v>3.6623000000000001</v>
      </c>
      <c r="Y4" s="1">
        <v>0.1</v>
      </c>
      <c r="Z4">
        <v>5.1318999999999999</v>
      </c>
      <c r="AA4">
        <v>3.0981999999999998</v>
      </c>
      <c r="AC4" s="1">
        <v>0.1</v>
      </c>
      <c r="AD4">
        <v>5.0057999999999998</v>
      </c>
      <c r="AE4">
        <v>3.4129</v>
      </c>
    </row>
    <row r="5" spans="1:31" x14ac:dyDescent="0.25">
      <c r="A5" s="1">
        <v>0.2</v>
      </c>
      <c r="B5">
        <v>6.8101000000000003</v>
      </c>
      <c r="C5">
        <v>2.7867000000000002</v>
      </c>
      <c r="E5" s="1">
        <v>0.2</v>
      </c>
      <c r="F5">
        <v>4.5678000000000001</v>
      </c>
      <c r="G5">
        <v>4.2659000000000002</v>
      </c>
      <c r="I5" s="1">
        <v>0.2</v>
      </c>
      <c r="J5">
        <v>6.3933999999999997</v>
      </c>
      <c r="K5">
        <v>2.9565000000000001</v>
      </c>
      <c r="M5" s="1">
        <v>0.2</v>
      </c>
      <c r="N5">
        <v>4.8780999999999999</v>
      </c>
      <c r="O5">
        <v>4.2218</v>
      </c>
      <c r="Q5" s="1">
        <v>0.2</v>
      </c>
      <c r="R5">
        <v>6.5511999999999997</v>
      </c>
      <c r="S5">
        <v>4.0145999999999997</v>
      </c>
      <c r="U5" s="1">
        <v>0.2</v>
      </c>
      <c r="V5">
        <v>5.0445000000000002</v>
      </c>
      <c r="W5">
        <v>3.4011999999999998</v>
      </c>
      <c r="Y5" s="1">
        <v>0.2</v>
      </c>
      <c r="Z5">
        <v>6.4965000000000002</v>
      </c>
      <c r="AA5">
        <v>3.0868000000000002</v>
      </c>
      <c r="AC5" s="1">
        <v>0.2</v>
      </c>
      <c r="AD5">
        <v>5.6585999999999999</v>
      </c>
      <c r="AE5">
        <v>3.4283000000000001</v>
      </c>
    </row>
    <row r="6" spans="1:31" x14ac:dyDescent="0.25">
      <c r="A6" s="1">
        <v>0.3</v>
      </c>
      <c r="B6">
        <v>10.330399999999999</v>
      </c>
      <c r="C6">
        <v>2.7090999999999998</v>
      </c>
      <c r="E6" s="1">
        <v>0.3</v>
      </c>
      <c r="F6">
        <v>5.3609999999999998</v>
      </c>
      <c r="G6">
        <v>3.2898999999999998</v>
      </c>
      <c r="I6" s="1">
        <v>0.3</v>
      </c>
      <c r="J6">
        <v>6.3428000000000004</v>
      </c>
      <c r="K6">
        <v>3.4885000000000002</v>
      </c>
      <c r="M6" s="1">
        <v>0.3</v>
      </c>
      <c r="N6">
        <v>4.8395000000000001</v>
      </c>
      <c r="O6">
        <v>5.5012999999999996</v>
      </c>
      <c r="Q6" s="1">
        <v>0.3</v>
      </c>
      <c r="R6">
        <v>6.3631000000000002</v>
      </c>
      <c r="S6">
        <v>3.1675</v>
      </c>
      <c r="U6" s="1">
        <v>0.3</v>
      </c>
      <c r="V6">
        <v>6.0270000000000001</v>
      </c>
      <c r="W6">
        <v>4.4732000000000003</v>
      </c>
      <c r="Y6" s="1">
        <v>0.3</v>
      </c>
      <c r="Z6">
        <v>6.0796000000000001</v>
      </c>
      <c r="AA6">
        <v>3.0966</v>
      </c>
      <c r="AC6" s="1">
        <v>0.3</v>
      </c>
      <c r="AD6">
        <v>6.0852000000000004</v>
      </c>
      <c r="AE6">
        <v>3.7894000000000001</v>
      </c>
    </row>
    <row r="7" spans="1:31" x14ac:dyDescent="0.25">
      <c r="A7" s="1">
        <v>0.4</v>
      </c>
      <c r="B7">
        <v>9.5779999999999994</v>
      </c>
      <c r="C7">
        <v>3.8029999999999999</v>
      </c>
      <c r="E7" s="1">
        <v>0.4</v>
      </c>
      <c r="F7">
        <v>5.4025999999999996</v>
      </c>
      <c r="G7">
        <v>3.9516</v>
      </c>
      <c r="I7" s="1">
        <v>0.4</v>
      </c>
      <c r="J7">
        <v>7.6074999999999999</v>
      </c>
      <c r="K7">
        <v>2.8222999999999998</v>
      </c>
      <c r="M7" s="1">
        <v>0.4</v>
      </c>
      <c r="N7">
        <v>4.4436999999999998</v>
      </c>
      <c r="O7">
        <v>4.4397000000000002</v>
      </c>
      <c r="Q7" s="1">
        <v>0.4</v>
      </c>
      <c r="R7">
        <v>5.7792000000000003</v>
      </c>
      <c r="S7">
        <v>5.0979000000000001</v>
      </c>
      <c r="U7" s="1">
        <v>0.4</v>
      </c>
      <c r="V7">
        <v>5.3125</v>
      </c>
      <c r="W7">
        <v>4.9116</v>
      </c>
      <c r="Y7" s="1">
        <v>0.4</v>
      </c>
      <c r="Z7">
        <v>6.6618000000000004</v>
      </c>
      <c r="AA7">
        <v>2.7879999999999998</v>
      </c>
      <c r="AC7" s="1">
        <v>0.4</v>
      </c>
      <c r="AD7">
        <v>5.7275</v>
      </c>
      <c r="AE7">
        <v>2.8818000000000001</v>
      </c>
    </row>
    <row r="8" spans="1:31" x14ac:dyDescent="0.25">
      <c r="A8" s="1">
        <v>0.5</v>
      </c>
      <c r="B8">
        <v>10.6671</v>
      </c>
      <c r="C8">
        <v>2.7107999999999999</v>
      </c>
      <c r="E8" s="1">
        <v>0.5</v>
      </c>
      <c r="F8">
        <v>6.1661000000000001</v>
      </c>
      <c r="G8">
        <v>3.7256999999999998</v>
      </c>
      <c r="I8" s="1">
        <v>0.5</v>
      </c>
      <c r="J8">
        <v>6.7896999999999998</v>
      </c>
      <c r="K8">
        <v>3.5693000000000001</v>
      </c>
      <c r="M8" s="1">
        <v>0.5</v>
      </c>
      <c r="N8">
        <v>4.8433000000000002</v>
      </c>
      <c r="O8">
        <v>2.9091999999999998</v>
      </c>
      <c r="Q8" s="1">
        <v>0.5</v>
      </c>
      <c r="R8">
        <v>5.8023999999999996</v>
      </c>
      <c r="S8">
        <v>4.9680999999999997</v>
      </c>
      <c r="U8" s="1">
        <v>0.5</v>
      </c>
      <c r="V8">
        <v>4.0804</v>
      </c>
      <c r="W8">
        <v>5.1886999999999999</v>
      </c>
      <c r="Y8" s="1">
        <v>0.5</v>
      </c>
      <c r="Z8">
        <v>6.5812999999999997</v>
      </c>
      <c r="AA8">
        <v>3.0453000000000001</v>
      </c>
      <c r="AC8" s="1">
        <v>0.5</v>
      </c>
      <c r="AD8">
        <v>7.1703999999999999</v>
      </c>
      <c r="AE8">
        <v>3.0825</v>
      </c>
    </row>
    <row r="9" spans="1:31" x14ac:dyDescent="0.25">
      <c r="A9" s="1">
        <v>0.6</v>
      </c>
      <c r="B9">
        <v>11.7182</v>
      </c>
      <c r="C9">
        <v>2.9152999999999998</v>
      </c>
      <c r="E9" s="1">
        <v>0.6</v>
      </c>
      <c r="F9">
        <v>5.9217000000000004</v>
      </c>
      <c r="G9">
        <v>3.4946999999999999</v>
      </c>
      <c r="I9" s="1">
        <v>0.6</v>
      </c>
      <c r="J9">
        <v>5.9276999999999997</v>
      </c>
      <c r="K9">
        <v>3.3456000000000001</v>
      </c>
      <c r="M9" s="1">
        <v>0.6</v>
      </c>
      <c r="N9">
        <v>6.0641999999999996</v>
      </c>
      <c r="O9">
        <v>4.6529999999999996</v>
      </c>
      <c r="Q9" s="1">
        <v>0.6</v>
      </c>
      <c r="R9">
        <v>4.5026000000000002</v>
      </c>
      <c r="S9">
        <v>3.5972</v>
      </c>
      <c r="U9" s="1">
        <v>0.6</v>
      </c>
      <c r="V9">
        <v>5.0853000000000002</v>
      </c>
      <c r="W9">
        <v>3.5687000000000002</v>
      </c>
      <c r="Y9" s="1">
        <v>0.6</v>
      </c>
      <c r="Z9">
        <v>7.3932000000000002</v>
      </c>
      <c r="AA9">
        <v>3.3719999999999999</v>
      </c>
      <c r="AC9" s="1">
        <v>0.6</v>
      </c>
      <c r="AD9">
        <v>6.3735999999999997</v>
      </c>
      <c r="AE9">
        <v>3.4704000000000002</v>
      </c>
    </row>
    <row r="10" spans="1:31" x14ac:dyDescent="0.25">
      <c r="A10" s="1">
        <v>0.7</v>
      </c>
      <c r="B10">
        <v>8.3292000000000002</v>
      </c>
      <c r="C10">
        <v>2.6116999999999999</v>
      </c>
      <c r="E10" s="1">
        <v>0.7</v>
      </c>
      <c r="F10">
        <v>5.4782000000000002</v>
      </c>
      <c r="G10">
        <v>3.7669000000000001</v>
      </c>
      <c r="I10" s="1">
        <v>0.7</v>
      </c>
      <c r="J10">
        <v>6.1574</v>
      </c>
      <c r="K10">
        <v>3.2761999999999998</v>
      </c>
      <c r="M10" s="1">
        <v>0.7</v>
      </c>
      <c r="N10">
        <v>6.6563999999999997</v>
      </c>
      <c r="O10">
        <v>3.2776000000000001</v>
      </c>
      <c r="Q10" s="1">
        <v>0.7</v>
      </c>
      <c r="R10">
        <v>5.3174999999999999</v>
      </c>
      <c r="S10">
        <v>3.5764999999999998</v>
      </c>
      <c r="U10" s="1">
        <v>0.7</v>
      </c>
      <c r="V10">
        <v>7.3487</v>
      </c>
      <c r="W10">
        <v>3.1242000000000001</v>
      </c>
      <c r="Y10" s="1">
        <v>0.7</v>
      </c>
      <c r="Z10">
        <v>5.3638000000000003</v>
      </c>
      <c r="AA10">
        <v>3.4449000000000001</v>
      </c>
      <c r="AC10" s="1">
        <v>0.7</v>
      </c>
      <c r="AD10">
        <v>6.3051000000000004</v>
      </c>
      <c r="AE10">
        <v>3.1040999999999999</v>
      </c>
    </row>
    <row r="11" spans="1:31" x14ac:dyDescent="0.25">
      <c r="A11" s="1">
        <v>0.8</v>
      </c>
      <c r="B11">
        <v>10.5831</v>
      </c>
      <c r="C11">
        <v>2.8525999999999998</v>
      </c>
      <c r="E11" s="1">
        <v>0.8</v>
      </c>
      <c r="F11">
        <v>5.0911999999999997</v>
      </c>
      <c r="G11">
        <v>3.7252999999999998</v>
      </c>
      <c r="I11" s="1">
        <v>0.8</v>
      </c>
      <c r="J11">
        <v>5.2411000000000003</v>
      </c>
      <c r="K11">
        <v>2.8818000000000001</v>
      </c>
      <c r="M11" s="1">
        <v>0.8</v>
      </c>
      <c r="N11">
        <v>4.9715999999999996</v>
      </c>
      <c r="O11">
        <v>3.911</v>
      </c>
      <c r="Q11" s="1">
        <v>0.8</v>
      </c>
      <c r="R11">
        <v>5.1950000000000003</v>
      </c>
      <c r="S11">
        <v>3.1671</v>
      </c>
      <c r="U11" s="1">
        <v>0.8</v>
      </c>
      <c r="V11">
        <v>6.5088999999999997</v>
      </c>
      <c r="W11">
        <v>3.4828000000000001</v>
      </c>
      <c r="Y11" s="1">
        <v>0.8</v>
      </c>
      <c r="Z11">
        <v>5.7178000000000004</v>
      </c>
      <c r="AA11">
        <v>2.9961000000000002</v>
      </c>
      <c r="AC11" s="1">
        <v>0.8</v>
      </c>
      <c r="AD11">
        <v>5.5597000000000003</v>
      </c>
      <c r="AE11">
        <v>3.1421999999999999</v>
      </c>
    </row>
    <row r="12" spans="1:31" x14ac:dyDescent="0.25">
      <c r="A12" s="1">
        <v>0.9</v>
      </c>
      <c r="B12">
        <v>12.034800000000001</v>
      </c>
      <c r="C12">
        <v>3.085</v>
      </c>
      <c r="E12" s="1">
        <v>0.9</v>
      </c>
      <c r="F12">
        <v>4.4180999999999999</v>
      </c>
      <c r="G12">
        <v>3.5781000000000001</v>
      </c>
      <c r="I12" s="1">
        <v>0.9</v>
      </c>
      <c r="J12">
        <v>6.0393999999999997</v>
      </c>
      <c r="K12">
        <v>3.1522999999999999</v>
      </c>
      <c r="M12" s="1">
        <v>0.9</v>
      </c>
      <c r="N12">
        <v>5.3796999999999997</v>
      </c>
      <c r="O12">
        <v>4.2294</v>
      </c>
      <c r="Q12" s="1">
        <v>0.9</v>
      </c>
      <c r="R12">
        <v>6.6871</v>
      </c>
      <c r="S12">
        <v>3.7429999999999999</v>
      </c>
      <c r="U12" s="1">
        <v>0.9</v>
      </c>
      <c r="V12">
        <v>6.7640000000000002</v>
      </c>
      <c r="W12">
        <v>3.3662999999999998</v>
      </c>
      <c r="Y12" s="1">
        <v>0.9</v>
      </c>
      <c r="Z12">
        <v>5.9741</v>
      </c>
      <c r="AA12">
        <v>3.3016000000000001</v>
      </c>
      <c r="AC12" s="1">
        <v>0.9</v>
      </c>
      <c r="AD12">
        <v>6.1879</v>
      </c>
      <c r="AE12">
        <v>3.3109000000000002</v>
      </c>
    </row>
    <row r="13" spans="1:31" x14ac:dyDescent="0.25">
      <c r="A13" s="1">
        <v>1</v>
      </c>
      <c r="B13">
        <v>12.8048</v>
      </c>
      <c r="C13">
        <v>2.6211000000000002</v>
      </c>
      <c r="E13" s="1">
        <v>1</v>
      </c>
      <c r="F13">
        <v>5.4550000000000001</v>
      </c>
      <c r="G13">
        <v>3.5798000000000001</v>
      </c>
      <c r="I13" s="1">
        <v>1</v>
      </c>
      <c r="J13">
        <v>4.7530999999999999</v>
      </c>
      <c r="K13">
        <v>2.7629000000000001</v>
      </c>
      <c r="M13" s="1">
        <v>1</v>
      </c>
      <c r="N13">
        <v>4.7230999999999996</v>
      </c>
      <c r="O13">
        <v>4.4729000000000001</v>
      </c>
      <c r="Q13" s="1">
        <v>1</v>
      </c>
      <c r="R13">
        <v>6.0016999999999996</v>
      </c>
      <c r="S13">
        <v>4.2516999999999996</v>
      </c>
      <c r="U13" s="1">
        <v>1</v>
      </c>
      <c r="V13">
        <v>6.1696999999999997</v>
      </c>
      <c r="W13">
        <v>2.9474999999999998</v>
      </c>
      <c r="Y13" s="1">
        <v>1</v>
      </c>
      <c r="Z13">
        <v>5.7976999999999999</v>
      </c>
      <c r="AA13">
        <v>3.3258999999999999</v>
      </c>
      <c r="AC13" s="1">
        <v>1</v>
      </c>
      <c r="AD13">
        <v>4.2476000000000003</v>
      </c>
      <c r="AE13">
        <v>3.2187000000000001</v>
      </c>
    </row>
    <row r="15" spans="1:31" x14ac:dyDescent="0.25">
      <c r="A15" t="s">
        <v>6</v>
      </c>
      <c r="B15">
        <f>AVERAGE(B4:B13)</f>
        <v>9.9444800000000004</v>
      </c>
      <c r="C15">
        <f>AVERAGE(C4:C13)</f>
        <v>2.8635999999999995</v>
      </c>
      <c r="F15">
        <f>AVERAGE(F4:F13)</f>
        <v>5.07911</v>
      </c>
      <c r="G15">
        <f>AVERAGE(G4:G13)</f>
        <v>4.0166599999999999</v>
      </c>
      <c r="J15">
        <f>AVERAGE(J4:J13)</f>
        <v>6.1040500000000009</v>
      </c>
      <c r="K15">
        <f>AVERAGE(K4:K13)</f>
        <v>3.1330999999999998</v>
      </c>
      <c r="N15">
        <f>AVERAGE(N4:N13)</f>
        <v>5.31501</v>
      </c>
      <c r="O15">
        <f>AVERAGE(O4:O13)</f>
        <v>4.1554799999999998</v>
      </c>
      <c r="R15">
        <f>AVERAGE(R4:R13)</f>
        <v>5.7660800000000005</v>
      </c>
      <c r="S15">
        <f>AVERAGE(S4:S13)</f>
        <v>4.0871900000000005</v>
      </c>
      <c r="V15">
        <f>AVERAGE(V4:V13)</f>
        <v>5.7550699999999999</v>
      </c>
      <c r="W15">
        <f>AVERAGE(W4:W13)</f>
        <v>3.8126500000000001</v>
      </c>
      <c r="Z15">
        <f>AVERAGE(Z4:Z13)</f>
        <v>6.1197699999999999</v>
      </c>
      <c r="AA15">
        <f>AVERAGE(AA4:AA13)</f>
        <v>3.1555400000000002</v>
      </c>
      <c r="AD15">
        <f>AVERAGE(AD4:AD13)</f>
        <v>5.8321400000000008</v>
      </c>
      <c r="AE15">
        <f>AVERAGE(AE4:AE13)</f>
        <v>3.2841200000000002</v>
      </c>
    </row>
    <row r="16" spans="1:31" x14ac:dyDescent="0.25">
      <c r="A16" t="s">
        <v>7</v>
      </c>
      <c r="B16">
        <f>STDEV(B4:B13)</f>
        <v>2.1239965017757325</v>
      </c>
      <c r="C16">
        <f>STDEV(C4:C13)</f>
        <v>0.36726317841872358</v>
      </c>
      <c r="F16">
        <f>STDEV(F4:F13)</f>
        <v>0.92471920236481597</v>
      </c>
      <c r="G16">
        <f>STDEV(G4:G13)</f>
        <v>1.0091961291597951</v>
      </c>
      <c r="J16">
        <f>STDEV(J4:J13)</f>
        <v>0.78730987158099086</v>
      </c>
      <c r="K16">
        <f>STDEV(K4:K13)</f>
        <v>0.28163654276784156</v>
      </c>
      <c r="N16">
        <f>STDEV(N4:N13)</f>
        <v>0.76768168671077652</v>
      </c>
      <c r="O16">
        <f>STDEV(O4:O13)</f>
        <v>0.72116580741032033</v>
      </c>
      <c r="R16">
        <f>STDEV(R4:R13)</f>
        <v>0.67453227383457726</v>
      </c>
      <c r="S16">
        <f>STDEV(S4:S13)</f>
        <v>0.78770353623682265</v>
      </c>
      <c r="V16">
        <f>STDEV(V4:V13)</f>
        <v>0.97883364725574951</v>
      </c>
      <c r="W16">
        <f>STDEV(W4:W13)</f>
        <v>0.76879531338899998</v>
      </c>
      <c r="Z16">
        <f>STDEV(Z4:Z13)</f>
        <v>0.67543204617488994</v>
      </c>
      <c r="AA16">
        <f>STDEV(AA4:AA13)</f>
        <v>0.2014080446368626</v>
      </c>
      <c r="AD16">
        <f>STDEV(AD4:AD13)</f>
        <v>0.80327859315571171</v>
      </c>
      <c r="AE16">
        <f>STDEV(AE4:AE13)</f>
        <v>0.25548161838639855</v>
      </c>
    </row>
    <row r="17" spans="1:42" x14ac:dyDescent="0.25">
      <c r="A17" t="s">
        <v>8</v>
      </c>
      <c r="B17">
        <f>2*B16</f>
        <v>4.247993003551465</v>
      </c>
      <c r="C17">
        <f>2*C16</f>
        <v>0.73452635683744716</v>
      </c>
      <c r="F17">
        <f>2*F16</f>
        <v>1.8494384047296319</v>
      </c>
      <c r="G17">
        <f>2*G16</f>
        <v>2.0183922583195901</v>
      </c>
      <c r="J17">
        <f>2*J16</f>
        <v>1.5746197431619817</v>
      </c>
      <c r="K17">
        <f>2*K16</f>
        <v>0.56327308553568312</v>
      </c>
      <c r="N17">
        <f>2*N16</f>
        <v>1.535363373421553</v>
      </c>
      <c r="O17">
        <f>2*O16</f>
        <v>1.4423316148206407</v>
      </c>
      <c r="R17">
        <f>2*R16</f>
        <v>1.3490645476691545</v>
      </c>
      <c r="S17">
        <f>2*S16</f>
        <v>1.5754070724736453</v>
      </c>
      <c r="V17">
        <f>2*V16</f>
        <v>1.957667294511499</v>
      </c>
      <c r="W17">
        <f>2*W16</f>
        <v>1.537590626778</v>
      </c>
      <c r="Z17">
        <f>2*Z16</f>
        <v>1.3508640923497799</v>
      </c>
      <c r="AA17">
        <f>2*AA16</f>
        <v>0.4028160892737252</v>
      </c>
      <c r="AD17">
        <f>2*AD16</f>
        <v>1.6065571863114234</v>
      </c>
      <c r="AE17">
        <f>2*AE16</f>
        <v>0.51096323677279709</v>
      </c>
    </row>
    <row r="18" spans="1:42" x14ac:dyDescent="0.25">
      <c r="A18" t="s">
        <v>9</v>
      </c>
      <c r="B18">
        <f>B15+B17</f>
        <v>14.192473003551466</v>
      </c>
      <c r="C18">
        <f>C15+C17</f>
        <v>3.5981263568374464</v>
      </c>
      <c r="F18">
        <f>F15+F17</f>
        <v>6.9285484047296322</v>
      </c>
      <c r="G18">
        <f>G15+G17</f>
        <v>6.03505225831959</v>
      </c>
      <c r="J18">
        <f>J15+J17</f>
        <v>7.6786697431619828</v>
      </c>
      <c r="K18">
        <f>K15+K17</f>
        <v>3.6963730855356829</v>
      </c>
      <c r="N18">
        <f>N15+N17</f>
        <v>6.8503733734215526</v>
      </c>
      <c r="O18">
        <f>O15+O17</f>
        <v>5.5978116148206407</v>
      </c>
      <c r="R18">
        <f>R15+R17</f>
        <v>7.1151445476691553</v>
      </c>
      <c r="S18">
        <f>S15+S17</f>
        <v>5.6625970724736456</v>
      </c>
      <c r="V18">
        <f>V15+V17</f>
        <v>7.7127372945114985</v>
      </c>
      <c r="W18">
        <f>W15+W17</f>
        <v>5.3502406267779996</v>
      </c>
      <c r="Z18">
        <f>Z15+Z17</f>
        <v>7.4706340923497798</v>
      </c>
      <c r="AA18">
        <f>AA15+AA17</f>
        <v>3.5583560892737256</v>
      </c>
      <c r="AD18">
        <f>AD15+AD17</f>
        <v>7.4386971863114244</v>
      </c>
      <c r="AE18">
        <f>AE15+AE17</f>
        <v>3.7950832367727974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5.6385499999999995</v>
      </c>
      <c r="K26">
        <f>AVERAGE(C3,G3,K3,O3,S3,W3,AA3,AE3)</f>
        <v>3.7103874999999995</v>
      </c>
      <c r="N26">
        <f>J27-J26</f>
        <v>-0.33032499999999931</v>
      </c>
      <c r="O26">
        <f>K27-K26</f>
        <v>0.26531250000000028</v>
      </c>
      <c r="P26" s="1">
        <v>0.1</v>
      </c>
      <c r="Q26">
        <f>N26/J26*100</f>
        <v>-5.8583323726844547</v>
      </c>
      <c r="R26">
        <f>O26/K26*100</f>
        <v>7.1505334685393453</v>
      </c>
      <c r="U26">
        <f>J26</f>
        <v>5.6385499999999995</v>
      </c>
      <c r="V26">
        <f>K26</f>
        <v>3.7103874999999995</v>
      </c>
      <c r="W26">
        <f>Q26</f>
        <v>-5.8583323726844547</v>
      </c>
      <c r="X26">
        <f>Q27</f>
        <v>2.8637681673479931</v>
      </c>
      <c r="Y26">
        <f>Q28</f>
        <v>14.011137615167035</v>
      </c>
      <c r="Z26">
        <f>Q29</f>
        <v>11.980917079745685</v>
      </c>
      <c r="AA26">
        <f>Q30</f>
        <v>15.501104007235906</v>
      </c>
      <c r="AB26">
        <f>Q31</f>
        <v>17.464818082663122</v>
      </c>
      <c r="AC26">
        <f>Q32</f>
        <v>12.964104246659167</v>
      </c>
      <c r="AD26">
        <f>Q33</f>
        <v>8.3354763192664905</v>
      </c>
      <c r="AE26">
        <f>Q34</f>
        <v>18.570155447765842</v>
      </c>
      <c r="AF26">
        <f>Q35</f>
        <v>10.739241471654941</v>
      </c>
      <c r="AG26">
        <f>R26</f>
        <v>7.1505334685393453</v>
      </c>
      <c r="AH26">
        <f>R27</f>
        <v>-5.1251385468498798</v>
      </c>
      <c r="AI26">
        <f>R28</f>
        <v>-0.56463105268653424</v>
      </c>
      <c r="AJ26">
        <f>R29</f>
        <v>3.4120425427263519</v>
      </c>
      <c r="AK26">
        <f>R30</f>
        <v>-1.6288729950712555</v>
      </c>
      <c r="AL26">
        <f>R31</f>
        <v>-4.2657269624803149</v>
      </c>
      <c r="AM26">
        <f>R32</f>
        <v>-11.794590187682546</v>
      </c>
      <c r="AN26">
        <f>R33</f>
        <v>-11.872749140083069</v>
      </c>
      <c r="AO26">
        <f>R34</f>
        <v>-6.4565358739484617</v>
      </c>
      <c r="AP26">
        <f>R35</f>
        <v>-8.4310600981703203</v>
      </c>
    </row>
    <row r="27" spans="1:42" x14ac:dyDescent="0.25">
      <c r="I27" s="1">
        <v>0.1</v>
      </c>
      <c r="J27">
        <f>AVERAGE(B4,F4,J4,N4,R4,V4,Z4,AD4)</f>
        <v>5.3082250000000002</v>
      </c>
      <c r="K27">
        <f>AVERAGE(C4,G4,K4,O4,S4,W4,AA4,AE4)</f>
        <v>3.9756999999999998</v>
      </c>
      <c r="N27">
        <f>J28-J26</f>
        <v>0.16147500000000026</v>
      </c>
      <c r="O27">
        <f>K28-K26</f>
        <v>-0.19016249999999957</v>
      </c>
      <c r="P27" s="1">
        <v>0.2</v>
      </c>
      <c r="Q27">
        <f>N27/J26*100</f>
        <v>2.8637681673479931</v>
      </c>
      <c r="R27">
        <f>O27/K26*100</f>
        <v>-5.1251385468498798</v>
      </c>
    </row>
    <row r="28" spans="1:42" x14ac:dyDescent="0.25">
      <c r="I28" s="1">
        <v>0.2</v>
      </c>
      <c r="J28">
        <f>AVERAGE(B5,F5,J5,N5,R5,V5,Z5,AD5)</f>
        <v>5.8000249999999998</v>
      </c>
      <c r="K28">
        <f>AVERAGE(C5,G5,K5,O5,S5,W5,AA5,AE5)</f>
        <v>3.5202249999999999</v>
      </c>
      <c r="N28">
        <f>J29-J26</f>
        <v>0.79002500000000087</v>
      </c>
      <c r="O28">
        <f>K29-K26</f>
        <v>-2.094999999999958E-2</v>
      </c>
      <c r="P28" s="1">
        <v>0.3</v>
      </c>
      <c r="Q28">
        <f>N28/J26*100</f>
        <v>14.011137615167035</v>
      </c>
      <c r="R28">
        <f>O28/K26*100</f>
        <v>-0.56463105268653424</v>
      </c>
    </row>
    <row r="29" spans="1:42" x14ac:dyDescent="0.25">
      <c r="I29" s="1">
        <v>0.3</v>
      </c>
      <c r="J29">
        <f>AVERAGE(B6,F6,J6,N6,R6,V6,Z6,AD6)</f>
        <v>6.4285750000000004</v>
      </c>
      <c r="K29">
        <f>AVERAGE(C6,G6,K6,O6,S6,W6,AA6,AE6)</f>
        <v>3.6894374999999999</v>
      </c>
      <c r="N29">
        <f>J30-J26</f>
        <v>0.67555000000000032</v>
      </c>
      <c r="O29">
        <f>K30-K26</f>
        <v>0.12660000000000071</v>
      </c>
      <c r="P29" s="1">
        <v>0.4</v>
      </c>
      <c r="Q29">
        <f>N29/J26*100</f>
        <v>11.980917079745685</v>
      </c>
      <c r="R29">
        <f>O29/K26*100</f>
        <v>3.4120425427263519</v>
      </c>
    </row>
    <row r="30" spans="1:42" x14ac:dyDescent="0.25">
      <c r="I30" s="1">
        <v>0.4</v>
      </c>
      <c r="J30">
        <f>AVERAGE(B7,F7,J7,N7,R7,V7,Z7,AD7)</f>
        <v>6.3140999999999998</v>
      </c>
      <c r="K30">
        <f>AVERAGE(C7,G7,K7,O7,S7,W7,AA7,AE7)</f>
        <v>3.8369875000000002</v>
      </c>
      <c r="N30">
        <f>J31-J26</f>
        <v>0.87403750000000002</v>
      </c>
      <c r="O30">
        <f>K31-K26</f>
        <v>-6.0437499999999478E-2</v>
      </c>
      <c r="P30" s="1">
        <v>0.5</v>
      </c>
      <c r="Q30">
        <f>N30/J26*100</f>
        <v>15.501104007235906</v>
      </c>
      <c r="R30">
        <f>O30/K26*100</f>
        <v>-1.6288729950712555</v>
      </c>
    </row>
    <row r="31" spans="1:42" x14ac:dyDescent="0.25">
      <c r="I31" s="1">
        <v>0.5</v>
      </c>
      <c r="J31">
        <f>AVERAGE(B8,F8,J8,N8,R8,V8,Z8,AD8)</f>
        <v>6.5125874999999995</v>
      </c>
      <c r="K31">
        <f>AVERAGE(C8,G8,K8,O8,S8,W8,AA8,AE8)</f>
        <v>3.64995</v>
      </c>
      <c r="N31">
        <f>J32-J26</f>
        <v>0.98476250000000132</v>
      </c>
      <c r="O31">
        <f>K32-K26</f>
        <v>-0.15827499999999928</v>
      </c>
      <c r="P31" s="1">
        <v>0.6</v>
      </c>
      <c r="Q31">
        <f>N31/J26*100</f>
        <v>17.464818082663122</v>
      </c>
      <c r="R31">
        <f>O31/K26*100</f>
        <v>-4.2657269624803149</v>
      </c>
    </row>
    <row r="32" spans="1:42" x14ac:dyDescent="0.25">
      <c r="I32" s="1">
        <v>0.6</v>
      </c>
      <c r="J32">
        <f>AVERAGE(B9,F9,J9,N9,R9,V9,Z9,AD9)</f>
        <v>6.6233125000000008</v>
      </c>
      <c r="K32">
        <f>AVERAGE(C9,G9,K9,O9,S9,W9,AA9,AE9)</f>
        <v>3.5521125000000002</v>
      </c>
      <c r="N32">
        <f>J33-J26</f>
        <v>0.73098750000000035</v>
      </c>
      <c r="O32">
        <f>K33-K26</f>
        <v>-0.43762499999999971</v>
      </c>
      <c r="P32" s="1">
        <v>0.7</v>
      </c>
      <c r="Q32">
        <f>N32/J26*100</f>
        <v>12.964104246659167</v>
      </c>
      <c r="R32">
        <f>O32/K26*100</f>
        <v>-11.794590187682546</v>
      </c>
    </row>
    <row r="33" spans="1:18" x14ac:dyDescent="0.25">
      <c r="I33" s="1">
        <v>0.7</v>
      </c>
      <c r="J33">
        <f>AVERAGE(B10,F10,J10,N10,R10,V10,Z10,AD10)</f>
        <v>6.3695374999999999</v>
      </c>
      <c r="K33">
        <f>AVERAGE(C10,G10,K10,O10,S10,W10,AA10,AE10)</f>
        <v>3.2727624999999998</v>
      </c>
      <c r="N33">
        <f>J34-J26</f>
        <v>0.47000000000000064</v>
      </c>
      <c r="O33">
        <f>K34-K26</f>
        <v>-0.44052499999999961</v>
      </c>
      <c r="P33" s="1">
        <v>0.8</v>
      </c>
      <c r="Q33">
        <f>N33/J26*100</f>
        <v>8.3354763192664905</v>
      </c>
      <c r="R33">
        <f>O33/K26*100</f>
        <v>-11.872749140083069</v>
      </c>
    </row>
    <row r="34" spans="1:18" x14ac:dyDescent="0.25">
      <c r="I34" s="1">
        <v>0.8</v>
      </c>
      <c r="J34">
        <f>AVERAGE(B11,F11,J11,N11,R11,V11,Z11,AD11)</f>
        <v>6.1085500000000001</v>
      </c>
      <c r="K34">
        <f>AVERAGE(C11,G11,K11,O11,S11,W11,AA11,AE11)</f>
        <v>3.2698624999999999</v>
      </c>
      <c r="N34">
        <f>J35-J26</f>
        <v>1.0470875000000008</v>
      </c>
      <c r="O34">
        <f>K35-K26</f>
        <v>-0.23956249999999946</v>
      </c>
      <c r="P34" s="1">
        <v>0.9</v>
      </c>
      <c r="Q34">
        <f>N34/J26*100</f>
        <v>18.570155447765842</v>
      </c>
      <c r="R34">
        <f>O34/K26*100</f>
        <v>-6.4565358739484617</v>
      </c>
    </row>
    <row r="35" spans="1:18" x14ac:dyDescent="0.25">
      <c r="I35" s="1">
        <v>0.9</v>
      </c>
      <c r="J35">
        <f>AVERAGE(B12,F12,J12,N12,R12,V12,Z12,AD12)</f>
        <v>6.6856375000000003</v>
      </c>
      <c r="K35">
        <f>AVERAGE(C12,G12,K12,O12,S12,W12,AA12,AE12)</f>
        <v>3.470825</v>
      </c>
      <c r="N35">
        <f>J36-J26</f>
        <v>0.60553749999999962</v>
      </c>
      <c r="O35">
        <f>K36-K26</f>
        <v>-0.31282499999999924</v>
      </c>
      <c r="P35" s="1">
        <v>1</v>
      </c>
      <c r="Q35">
        <f>N35/J26*100</f>
        <v>10.739241471654941</v>
      </c>
      <c r="R35">
        <f>O35/K26*100</f>
        <v>-8.4310600981703203</v>
      </c>
    </row>
    <row r="36" spans="1:18" x14ac:dyDescent="0.25">
      <c r="I36" s="1">
        <v>1</v>
      </c>
      <c r="J36">
        <f>AVERAGE(B13,F13,J13,N13,R13,V13,Z13,AD13)</f>
        <v>6.2440874999999991</v>
      </c>
      <c r="K36">
        <f>AVERAGE(C13,G13,K13,O13,S13,W13,AA13,AE13)</f>
        <v>3.3975625000000003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7.5753000000000004</v>
      </c>
      <c r="C41">
        <f>C3</f>
        <v>2.7906</v>
      </c>
    </row>
    <row r="42" spans="1:18" x14ac:dyDescent="0.25">
      <c r="A42" s="1">
        <v>2</v>
      </c>
      <c r="B42">
        <f>F3</f>
        <v>5.3811999999999998</v>
      </c>
      <c r="C42">
        <f>G3</f>
        <v>3.7423000000000002</v>
      </c>
    </row>
    <row r="43" spans="1:18" x14ac:dyDescent="0.25">
      <c r="A43" s="1">
        <v>3</v>
      </c>
      <c r="B43">
        <f>J3</f>
        <v>6.2746000000000004</v>
      </c>
      <c r="C43">
        <f>K3</f>
        <v>4.0118</v>
      </c>
    </row>
    <row r="44" spans="1:18" x14ac:dyDescent="0.25">
      <c r="A44" s="1">
        <v>4</v>
      </c>
      <c r="B44">
        <f>N3</f>
        <v>4.0061999999999998</v>
      </c>
      <c r="C44">
        <f>O3</f>
        <v>4.0399000000000003</v>
      </c>
    </row>
    <row r="45" spans="1:18" x14ac:dyDescent="0.25">
      <c r="A45" s="1">
        <v>5</v>
      </c>
      <c r="B45">
        <f>R3</f>
        <v>5.7702</v>
      </c>
      <c r="C45">
        <f>S3</f>
        <v>4.694</v>
      </c>
    </row>
    <row r="46" spans="1:18" x14ac:dyDescent="0.25">
      <c r="A46" s="1">
        <v>6</v>
      </c>
      <c r="B46">
        <f>V3</f>
        <v>5.0648</v>
      </c>
      <c r="C46">
        <f>W3</f>
        <v>3.5322</v>
      </c>
    </row>
    <row r="47" spans="1:18" x14ac:dyDescent="0.25">
      <c r="A47" s="1">
        <v>7</v>
      </c>
      <c r="B47">
        <f>Z3</f>
        <v>5.4215999999999998</v>
      </c>
      <c r="C47">
        <f>AA3</f>
        <v>3.3132000000000001</v>
      </c>
    </row>
    <row r="48" spans="1:18" x14ac:dyDescent="0.25">
      <c r="A48" s="1">
        <v>8</v>
      </c>
      <c r="B48">
        <f>AD3</f>
        <v>5.6144999999999996</v>
      </c>
      <c r="C48">
        <f>AE3</f>
        <v>3.5590999999999999</v>
      </c>
    </row>
    <row r="50" spans="1:3" x14ac:dyDescent="0.25">
      <c r="A50" t="s">
        <v>18</v>
      </c>
      <c r="B50">
        <f>AVERAGE(B41:B48)</f>
        <v>5.6385499999999995</v>
      </c>
      <c r="C50">
        <f>AVERAGE(C41:C48)</f>
        <v>3.7103874999999995</v>
      </c>
    </row>
    <row r="51" spans="1:3" x14ac:dyDescent="0.25">
      <c r="A51" t="s">
        <v>7</v>
      </c>
      <c r="B51">
        <f>STDEV(B41:B48)</f>
        <v>1.0198404777218864</v>
      </c>
      <c r="C51">
        <f>STDEV(C41:C48)</f>
        <v>0.56395865967412506</v>
      </c>
    </row>
    <row r="52" spans="1:3" x14ac:dyDescent="0.25">
      <c r="A52" t="s">
        <v>19</v>
      </c>
      <c r="B52">
        <f>1.5*B51</f>
        <v>1.5297607165828295</v>
      </c>
      <c r="C52">
        <f>1.5*C51</f>
        <v>0.84593798951118759</v>
      </c>
    </row>
    <row r="53" spans="1:3" x14ac:dyDescent="0.25">
      <c r="A53" t="s">
        <v>8</v>
      </c>
      <c r="B53">
        <f>2*B51</f>
        <v>2.0396809554437727</v>
      </c>
      <c r="C53">
        <f>2*C51</f>
        <v>1.1279173193482501</v>
      </c>
    </row>
    <row r="54" spans="1:3" x14ac:dyDescent="0.25">
      <c r="A54" t="s">
        <v>20</v>
      </c>
      <c r="B54">
        <f>B50+B52</f>
        <v>7.1683107165828286</v>
      </c>
      <c r="C54">
        <f>C50+C52</f>
        <v>4.5563254895111873</v>
      </c>
    </row>
    <row r="55" spans="1:3" x14ac:dyDescent="0.25">
      <c r="A55" t="s">
        <v>9</v>
      </c>
      <c r="B55">
        <f>B50+B53</f>
        <v>7.6782309554437722</v>
      </c>
      <c r="C55">
        <f>C50+C53</f>
        <v>4.8383048193482496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2014-01-24T05:26:29Z</dcterms:created>
  <dcterms:modified xsi:type="dcterms:W3CDTF">2014-01-24T05:26:57Z</dcterms:modified>
</cp:coreProperties>
</file>