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<sst xmlns="http://schemas.openxmlformats.org/spreadsheetml/2006/main" count="48" uniqueCount="21">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</sst>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9.2678999999999991</v>
      </c>
      <c r="C3">
        <v>3.5931000000000002</v>
      </c>
      <c r="E3" s="1">
        <v>913</v>
      </c>
      <c r="F3">
        <v>9.0302000000000007</v>
      </c>
      <c r="G3">
        <v>3.4053</v>
      </c>
      <c r="I3" s="1">
        <v>913</v>
      </c>
      <c r="J3">
        <v>8.1097999999999999</v>
      </c>
      <c r="K3">
        <v>3.7292000000000001</v>
      </c>
      <c r="M3" s="1">
        <v>913</v>
      </c>
      <c r="N3">
        <v>7.4649000000000001</v>
      </c>
      <c r="O3">
        <v>6.0979999999999999</v>
      </c>
      <c r="Q3" s="1">
        <v>913</v>
      </c>
      <c r="R3">
        <v>7.4756999999999998</v>
      </c>
      <c r="S3">
        <v>4.4482999999999997</v>
      </c>
      <c r="U3" s="1">
        <v>913</v>
      </c>
      <c r="V3">
        <v>9.8472000000000008</v>
      </c>
      <c r="W3">
        <v>3.7848999999999999</v>
      </c>
      <c r="Y3" s="1">
        <v>913</v>
      </c>
      <c r="Z3">
        <v>8.4425000000000008</v>
      </c>
      <c r="AA3">
        <v>3.7610999999999999</v>
      </c>
      <c r="AC3" s="1">
        <v>913</v>
      </c>
      <c r="AD3">
        <v>8.4565000000000001</v>
      </c>
      <c r="AE3">
        <v>3.6894999999999998</v>
      </c>
    </row>
    <row r="4" spans="1:31" x14ac:dyDescent="0.25">
      <c r="A4" s="1">
        <v>0.1</v>
      </c>
      <c r="B4">
        <v>8.1168999999999993</v>
      </c>
      <c r="C4">
        <v>3.2496999999999998</v>
      </c>
      <c r="E4" s="1">
        <v>0.1</v>
      </c>
      <c r="F4">
        <v>8.9769000000000005</v>
      </c>
      <c r="G4">
        <v>3.9510999999999998</v>
      </c>
      <c r="I4" s="1">
        <v>0.1</v>
      </c>
      <c r="J4">
        <v>5.9057000000000004</v>
      </c>
      <c r="K4">
        <v>3.7305999999999999</v>
      </c>
      <c r="M4" s="1">
        <v>0.1</v>
      </c>
      <c r="N4">
        <v>8.2990999999999993</v>
      </c>
      <c r="O4">
        <v>6.3124000000000002</v>
      </c>
      <c r="Q4" s="1">
        <v>0.1</v>
      </c>
      <c r="R4">
        <v>7.8601000000000001</v>
      </c>
      <c r="S4">
        <v>4.5179999999999998</v>
      </c>
      <c r="U4" s="1">
        <v>0.1</v>
      </c>
      <c r="V4">
        <v>6.7234999999999996</v>
      </c>
      <c r="W4">
        <v>4.0755999999999997</v>
      </c>
      <c r="Y4" s="1">
        <v>0.1</v>
      </c>
      <c r="Z4">
        <v>6.7537000000000003</v>
      </c>
      <c r="AA4">
        <v>4.4863</v>
      </c>
      <c r="AC4" s="1">
        <v>0.1</v>
      </c>
      <c r="AD4">
        <v>6.4302000000000001</v>
      </c>
      <c r="AE4">
        <v>3.6288</v>
      </c>
    </row>
    <row r="5" spans="1:31" x14ac:dyDescent="0.25">
      <c r="A5" s="1">
        <v>0.2</v>
      </c>
      <c r="B5">
        <v>8.1963000000000008</v>
      </c>
      <c r="C5">
        <v>3.6692999999999998</v>
      </c>
      <c r="E5" s="1">
        <v>0.2</v>
      </c>
      <c r="F5">
        <v>10.269</v>
      </c>
      <c r="G5">
        <v>3.3996</v>
      </c>
      <c r="I5" s="1">
        <v>0.2</v>
      </c>
      <c r="J5">
        <v>9.2776999999999994</v>
      </c>
      <c r="K5">
        <v>3.2252999999999998</v>
      </c>
      <c r="M5" s="1">
        <v>0.2</v>
      </c>
      <c r="N5">
        <v>10.6625</v>
      </c>
      <c r="O5">
        <v>6.8266</v>
      </c>
      <c r="Q5" s="1">
        <v>0.2</v>
      </c>
      <c r="R5">
        <v>8.4680999999999997</v>
      </c>
      <c r="S5">
        <v>4.2949000000000002</v>
      </c>
      <c r="U5" s="1">
        <v>0.2</v>
      </c>
      <c r="V5">
        <v>10.236599999999999</v>
      </c>
      <c r="W5">
        <v>3.9596</v>
      </c>
      <c r="Y5" s="1">
        <v>0.2</v>
      </c>
      <c r="Z5">
        <v>9.2576999999999998</v>
      </c>
      <c r="AA5">
        <v>3.3691</v>
      </c>
      <c r="AC5" s="1">
        <v>0.2</v>
      </c>
      <c r="AD5">
        <v>6.7960000000000003</v>
      </c>
      <c r="AE5">
        <v>4.2241</v>
      </c>
    </row>
    <row r="6" spans="1:31" x14ac:dyDescent="0.25">
      <c r="A6" s="1">
        <v>0.3</v>
      </c>
      <c r="B6">
        <v>6.8236999999999997</v>
      </c>
      <c r="C6">
        <v>3.5055999999999998</v>
      </c>
      <c r="E6" s="1">
        <v>0.3</v>
      </c>
      <c r="F6">
        <v>8.5114999999999998</v>
      </c>
      <c r="G6">
        <v>3.3820000000000001</v>
      </c>
      <c r="I6" s="1">
        <v>0.3</v>
      </c>
      <c r="J6">
        <v>8.0975000000000001</v>
      </c>
      <c r="K6">
        <v>3.7099000000000002</v>
      </c>
      <c r="M6" s="1">
        <v>0.3</v>
      </c>
      <c r="N6">
        <v>6.8506999999999998</v>
      </c>
      <c r="O6">
        <v>8.4517000000000007</v>
      </c>
      <c r="Q6" s="1">
        <v>0.3</v>
      </c>
      <c r="R6">
        <v>9.5371000000000006</v>
      </c>
      <c r="S6">
        <v>3.7010999999999998</v>
      </c>
      <c r="U6" s="1">
        <v>0.3</v>
      </c>
      <c r="V6">
        <v>8.1768000000000001</v>
      </c>
      <c r="W6">
        <v>3.5007999999999999</v>
      </c>
      <c r="Y6" s="1">
        <v>0.3</v>
      </c>
      <c r="Z6">
        <v>6.9127999999999998</v>
      </c>
      <c r="AA6">
        <v>3.4914000000000001</v>
      </c>
      <c r="AC6" s="1">
        <v>0.3</v>
      </c>
      <c r="AD6">
        <v>6.2371999999999996</v>
      </c>
      <c r="AE6">
        <v>3.6932999999999998</v>
      </c>
    </row>
    <row r="7" spans="1:31" x14ac:dyDescent="0.25">
      <c r="A7" s="1">
        <v>0.4</v>
      </c>
      <c r="B7">
        <v>8.3085000000000004</v>
      </c>
      <c r="C7">
        <v>2.9098999999999999</v>
      </c>
      <c r="E7" s="1">
        <v>0.4</v>
      </c>
      <c r="F7">
        <v>8.0488999999999997</v>
      </c>
      <c r="G7">
        <v>3.2759999999999998</v>
      </c>
      <c r="I7" s="1">
        <v>0.4</v>
      </c>
      <c r="J7">
        <v>7.0364000000000004</v>
      </c>
      <c r="K7">
        <v>3.5821000000000001</v>
      </c>
      <c r="M7" s="1">
        <v>0.4</v>
      </c>
      <c r="N7">
        <v>9.4504999999999999</v>
      </c>
      <c r="O7">
        <v>7.2659000000000002</v>
      </c>
      <c r="Q7" s="1">
        <v>0.4</v>
      </c>
      <c r="R7">
        <v>9.8885000000000005</v>
      </c>
      <c r="S7">
        <v>3.0745</v>
      </c>
      <c r="U7" s="1">
        <v>0.4</v>
      </c>
      <c r="V7">
        <v>9.7645999999999997</v>
      </c>
      <c r="W7">
        <v>3.8500999999999999</v>
      </c>
      <c r="Y7" s="1">
        <v>0.4</v>
      </c>
      <c r="Z7">
        <v>7.3486000000000002</v>
      </c>
      <c r="AA7">
        <v>3.6616</v>
      </c>
      <c r="AC7" s="1">
        <v>0.4</v>
      </c>
      <c r="AD7">
        <v>10.363799999999999</v>
      </c>
      <c r="AE7">
        <v>4.7530000000000001</v>
      </c>
    </row>
    <row r="8" spans="1:31" x14ac:dyDescent="0.25">
      <c r="A8" s="1">
        <v>0.5</v>
      </c>
      <c r="B8">
        <v>7.9322999999999997</v>
      </c>
      <c r="C8">
        <v>3.5407999999999999</v>
      </c>
      <c r="E8" s="1">
        <v>0.5</v>
      </c>
      <c r="F8">
        <v>6.5494000000000003</v>
      </c>
      <c r="G8">
        <v>3.2544</v>
      </c>
      <c r="I8" s="1">
        <v>0.5</v>
      </c>
      <c r="J8">
        <v>5.5007000000000001</v>
      </c>
      <c r="K8">
        <v>3.9325999999999999</v>
      </c>
      <c r="M8" s="1">
        <v>0.5</v>
      </c>
      <c r="N8">
        <v>7.4633000000000003</v>
      </c>
      <c r="O8">
        <v>7.9245000000000001</v>
      </c>
      <c r="Q8" s="1">
        <v>0.5</v>
      </c>
      <c r="R8">
        <v>7.3377999999999997</v>
      </c>
      <c r="S8">
        <v>4.0227000000000004</v>
      </c>
      <c r="U8" s="1">
        <v>0.5</v>
      </c>
      <c r="V8">
        <v>6.8574999999999999</v>
      </c>
      <c r="W8">
        <v>3.9624999999999999</v>
      </c>
      <c r="Y8" s="1">
        <v>0.5</v>
      </c>
      <c r="Z8">
        <v>7.4058999999999999</v>
      </c>
      <c r="AA8">
        <v>3.8193000000000001</v>
      </c>
      <c r="AC8" s="1">
        <v>0.5</v>
      </c>
      <c r="AD8">
        <v>6.6086999999999998</v>
      </c>
      <c r="AE8">
        <v>4.2252999999999998</v>
      </c>
    </row>
    <row r="9" spans="1:31" x14ac:dyDescent="0.25">
      <c r="A9" s="1">
        <v>0.6</v>
      </c>
      <c r="B9">
        <v>7.1951000000000001</v>
      </c>
      <c r="C9">
        <v>3.4695999999999998</v>
      </c>
      <c r="E9" s="1">
        <v>0.6</v>
      </c>
      <c r="F9">
        <v>7.0038999999999998</v>
      </c>
      <c r="G9">
        <v>3.3607999999999998</v>
      </c>
      <c r="I9" s="1">
        <v>0.6</v>
      </c>
      <c r="J9">
        <v>8.3234999999999992</v>
      </c>
      <c r="K9">
        <v>3.0558000000000001</v>
      </c>
      <c r="M9" s="1">
        <v>0.6</v>
      </c>
      <c r="N9">
        <v>7.4131999999999998</v>
      </c>
      <c r="O9">
        <v>8.6608999999999998</v>
      </c>
      <c r="Q9" s="1">
        <v>0.6</v>
      </c>
      <c r="R9">
        <v>8.7957000000000001</v>
      </c>
      <c r="S9">
        <v>3.5579999999999998</v>
      </c>
      <c r="U9" s="1">
        <v>0.6</v>
      </c>
      <c r="V9">
        <v>9.2489000000000008</v>
      </c>
      <c r="W9">
        <v>3.7808999999999999</v>
      </c>
      <c r="Y9" s="1">
        <v>0.6</v>
      </c>
      <c r="Z9">
        <v>6.2355</v>
      </c>
      <c r="AA9">
        <v>3.5981999999999998</v>
      </c>
      <c r="AC9" s="1">
        <v>0.6</v>
      </c>
      <c r="AD9">
        <v>7.9050000000000002</v>
      </c>
      <c r="AE9">
        <v>3.9384000000000001</v>
      </c>
    </row>
    <row r="10" spans="1:31" x14ac:dyDescent="0.25">
      <c r="A10" s="1">
        <v>0.7</v>
      </c>
      <c r="B10">
        <v>7.5412999999999997</v>
      </c>
      <c r="C10">
        <v>3.4664999999999999</v>
      </c>
      <c r="E10" s="1">
        <v>0.7</v>
      </c>
      <c r="F10">
        <v>8.4009999999999998</v>
      </c>
      <c r="G10">
        <v>3.2221000000000002</v>
      </c>
      <c r="I10" s="1">
        <v>0.7</v>
      </c>
      <c r="J10">
        <v>7.2133000000000003</v>
      </c>
      <c r="K10">
        <v>4.1414</v>
      </c>
      <c r="M10" s="1">
        <v>0.7</v>
      </c>
      <c r="N10">
        <v>8.0891000000000002</v>
      </c>
      <c r="O10">
        <v>8.9855</v>
      </c>
      <c r="Q10" s="1">
        <v>0.7</v>
      </c>
      <c r="R10">
        <v>9.5279000000000007</v>
      </c>
      <c r="S10">
        <v>5.3857999999999997</v>
      </c>
      <c r="U10" s="1">
        <v>0.7</v>
      </c>
      <c r="V10">
        <v>8.3732000000000006</v>
      </c>
      <c r="W10">
        <v>3.9068000000000001</v>
      </c>
      <c r="Y10" s="1">
        <v>0.7</v>
      </c>
      <c r="Z10">
        <v>9.7921999999999993</v>
      </c>
      <c r="AA10">
        <v>3.7027999999999999</v>
      </c>
      <c r="AC10" s="1">
        <v>0.7</v>
      </c>
      <c r="AD10">
        <v>8.9990000000000006</v>
      </c>
      <c r="AE10">
        <v>4.9722999999999997</v>
      </c>
    </row>
    <row r="11" spans="1:31" x14ac:dyDescent="0.25">
      <c r="A11" s="1">
        <v>0.8</v>
      </c>
      <c r="B11">
        <v>7.7252999999999998</v>
      </c>
      <c r="C11">
        <v>3.5013999999999998</v>
      </c>
      <c r="E11" s="1">
        <v>0.8</v>
      </c>
      <c r="F11">
        <v>7.1982999999999997</v>
      </c>
      <c r="G11">
        <v>3.9001999999999999</v>
      </c>
      <c r="I11" s="1">
        <v>0.8</v>
      </c>
      <c r="J11">
        <v>8.9370999999999992</v>
      </c>
      <c r="K11">
        <v>3.9074</v>
      </c>
      <c r="M11" s="1">
        <v>0.8</v>
      </c>
      <c r="N11">
        <v>7.7805999999999997</v>
      </c>
      <c r="O11">
        <v>8.8324999999999996</v>
      </c>
      <c r="Q11" s="1">
        <v>0.8</v>
      </c>
      <c r="R11">
        <v>7.6515000000000004</v>
      </c>
      <c r="S11">
        <v>4.2735000000000003</v>
      </c>
      <c r="U11" s="1">
        <v>0.8</v>
      </c>
      <c r="V11">
        <v>10.5624</v>
      </c>
      <c r="W11">
        <v>3.7665999999999999</v>
      </c>
      <c r="Y11" s="1">
        <v>0.8</v>
      </c>
      <c r="Z11">
        <v>6.7603999999999997</v>
      </c>
      <c r="AA11">
        <v>3.3401000000000001</v>
      </c>
      <c r="AC11" s="1">
        <v>0.8</v>
      </c>
      <c r="AD11">
        <v>9.8125</v>
      </c>
      <c r="AE11">
        <v>4.6845999999999997</v>
      </c>
    </row>
    <row r="12" spans="1:31" x14ac:dyDescent="0.25">
      <c r="A12" s="1">
        <v>0.9</v>
      </c>
      <c r="B12">
        <v>8.3163</v>
      </c>
      <c r="C12">
        <v>3.77</v>
      </c>
      <c r="E12" s="1">
        <v>0.9</v>
      </c>
      <c r="F12">
        <v>7.8804999999999996</v>
      </c>
      <c r="G12">
        <v>3.1730999999999998</v>
      </c>
      <c r="I12" s="1">
        <v>0.9</v>
      </c>
      <c r="J12">
        <v>8.7187999999999999</v>
      </c>
      <c r="K12">
        <v>3.8466999999999998</v>
      </c>
      <c r="M12" s="1">
        <v>0.9</v>
      </c>
      <c r="N12">
        <v>9.5031999999999996</v>
      </c>
      <c r="O12">
        <v>5.4471999999999996</v>
      </c>
      <c r="Q12" s="1">
        <v>0.9</v>
      </c>
      <c r="R12">
        <v>8.1765000000000008</v>
      </c>
      <c r="S12">
        <v>3.7585000000000002</v>
      </c>
      <c r="U12" s="1">
        <v>0.9</v>
      </c>
      <c r="V12">
        <v>9.3681000000000001</v>
      </c>
      <c r="W12">
        <v>3.2915000000000001</v>
      </c>
      <c r="Y12" s="1">
        <v>0.9</v>
      </c>
      <c r="Z12">
        <v>8.4464000000000006</v>
      </c>
      <c r="AA12">
        <v>3.5556000000000001</v>
      </c>
      <c r="AC12" s="1">
        <v>0.9</v>
      </c>
      <c r="AD12">
        <v>8.4530999999999992</v>
      </c>
      <c r="AE12">
        <v>3.8102</v>
      </c>
    </row>
    <row r="13" spans="1:31" x14ac:dyDescent="0.25">
      <c r="A13" s="1">
        <v>1</v>
      </c>
      <c r="B13">
        <v>8.8805999999999994</v>
      </c>
      <c r="C13">
        <v>3.1915</v>
      </c>
      <c r="E13" s="1">
        <v>1</v>
      </c>
      <c r="F13">
        <v>8.3637999999999995</v>
      </c>
      <c r="G13">
        <v>3.1774</v>
      </c>
      <c r="I13" s="1">
        <v>1</v>
      </c>
      <c r="J13">
        <v>6.9808000000000003</v>
      </c>
      <c r="K13">
        <v>4.0815000000000001</v>
      </c>
      <c r="M13" s="1">
        <v>1</v>
      </c>
      <c r="N13">
        <v>5.9554</v>
      </c>
      <c r="O13">
        <v>5.1967999999999996</v>
      </c>
      <c r="Q13" s="1">
        <v>1</v>
      </c>
      <c r="R13">
        <v>15.48</v>
      </c>
      <c r="S13">
        <v>4.3444000000000003</v>
      </c>
      <c r="U13" s="1">
        <v>1</v>
      </c>
      <c r="V13">
        <v>7.4016999999999999</v>
      </c>
      <c r="W13">
        <v>3.7168000000000001</v>
      </c>
      <c r="Y13" s="1">
        <v>1</v>
      </c>
      <c r="Z13">
        <v>8.6427999999999994</v>
      </c>
      <c r="AA13">
        <v>3.5754999999999999</v>
      </c>
      <c r="AC13" s="1">
        <v>1</v>
      </c>
      <c r="AD13">
        <v>7.75</v>
      </c>
      <c r="AE13">
        <v>4.1287000000000003</v>
      </c>
    </row>
    <row r="15" spans="1:31" x14ac:dyDescent="0.25">
      <c r="A15" t="s">
        <v>6</v>
      </c>
      <c r="B15">
        <f>AVERAGE(B4:B13)</f>
        <v>7.9036299999999997</v>
      </c>
      <c r="C15">
        <f>AVERAGE(C4:C13)</f>
        <v>3.4274299999999998</v>
      </c>
      <c r="F15">
        <f>AVERAGE(F4:F13)</f>
        <v>8.1203199999999995</v>
      </c>
      <c r="G15">
        <f>AVERAGE(G4:G13)</f>
        <v>3.4096699999999998</v>
      </c>
      <c r="J15">
        <f>AVERAGE(J4:J13)</f>
        <v>7.5991499999999998</v>
      </c>
      <c r="K15">
        <f>AVERAGE(K4:K13)</f>
        <v>3.7213300000000005</v>
      </c>
      <c r="N15">
        <f>AVERAGE(N4:N13)</f>
        <v>8.1467600000000004</v>
      </c>
      <c r="O15">
        <f>AVERAGE(O4:O13)</f>
        <v>7.3903999999999996</v>
      </c>
      <c r="R15">
        <f>AVERAGE(R4:R13)</f>
        <v>9.2723200000000006</v>
      </c>
      <c r="S15">
        <f>AVERAGE(S4:S13)</f>
        <v>4.09314</v>
      </c>
      <c r="V15">
        <f>AVERAGE(V4:V13)</f>
        <v>8.6713300000000011</v>
      </c>
      <c r="W15">
        <f>AVERAGE(W4:W13)</f>
        <v>3.78112</v>
      </c>
      <c r="Z15">
        <f>AVERAGE(Z4:Z13)</f>
        <v>7.7555999999999994</v>
      </c>
      <c r="AA15">
        <f>AVERAGE(AA4:AA13)</f>
        <v>3.6599899999999996</v>
      </c>
      <c r="AD15">
        <f>AVERAGE(AD4:AD13)</f>
        <v>7.935550000000001</v>
      </c>
      <c r="AE15">
        <f>AVERAGE(AE4:AE13)</f>
        <v>4.20587</v>
      </c>
    </row>
    <row r="16" spans="1:31" x14ac:dyDescent="0.25">
      <c r="A16" t="s">
        <v>7</v>
      </c>
      <c r="B16">
        <f>STDEV(B4:B13)</f>
        <v>0.60110977006422606</v>
      </c>
      <c r="C16">
        <f>STDEV(C4:C13)</f>
        <v>0.24915036981264502</v>
      </c>
      <c r="F16">
        <f>STDEV(F4:F13)</f>
        <v>1.0681530891111937</v>
      </c>
      <c r="G16">
        <f>STDEV(G4:G13)</f>
        <v>0.28364592579873626</v>
      </c>
      <c r="J16">
        <f>STDEV(J4:J13)</f>
        <v>1.2803420500006988</v>
      </c>
      <c r="K16">
        <f>STDEV(K4:K13)</f>
        <v>0.35114628812884618</v>
      </c>
      <c r="N16">
        <f>STDEV(N4:N13)</f>
        <v>1.3950817787260064</v>
      </c>
      <c r="O16">
        <f>STDEV(O4:O13)</f>
        <v>1.4036915243583796</v>
      </c>
      <c r="R16">
        <f>STDEV(R4:R13)</f>
        <v>2.3449460239227484</v>
      </c>
      <c r="S16">
        <f>STDEV(S4:S13)</f>
        <v>0.6309153547734333</v>
      </c>
      <c r="V16">
        <f>STDEV(V4:V13)</f>
        <v>1.3771933407800439</v>
      </c>
      <c r="W16">
        <f>STDEV(W4:W13)</f>
        <v>0.23444520231578395</v>
      </c>
      <c r="Z16">
        <f>STDEV(Z4:Z13)</f>
        <v>1.2005347900924082</v>
      </c>
      <c r="AA16">
        <f>STDEV(AA4:AA13)</f>
        <v>0.32441848984846033</v>
      </c>
      <c r="AD16">
        <f>STDEV(AD4:AD13)</f>
        <v>1.4553755469904588</v>
      </c>
      <c r="AE16">
        <f>STDEV(AE4:AE13)</f>
        <v>0.46505034386970462</v>
      </c>
    </row>
    <row r="17" spans="1:42" x14ac:dyDescent="0.25">
      <c r="A17" t="s">
        <v>8</v>
      </c>
      <c r="B17">
        <f>2*B16</f>
        <v>1.2022195401284521</v>
      </c>
      <c r="C17">
        <f>2*C16</f>
        <v>0.49830073962529003</v>
      </c>
      <c r="F17">
        <f>2*F16</f>
        <v>2.1363061782223873</v>
      </c>
      <c r="G17">
        <f>2*G16</f>
        <v>0.56729185159747253</v>
      </c>
      <c r="J17">
        <f>2*J16</f>
        <v>2.5606841000013976</v>
      </c>
      <c r="K17">
        <f>2*K16</f>
        <v>0.70229257625769237</v>
      </c>
      <c r="N17">
        <f>2*N16</f>
        <v>2.7901635574520127</v>
      </c>
      <c r="O17">
        <f>2*O16</f>
        <v>2.8073830487167593</v>
      </c>
      <c r="R17">
        <f>2*R16</f>
        <v>4.6898920478454968</v>
      </c>
      <c r="S17">
        <f>2*S16</f>
        <v>1.2618307095468666</v>
      </c>
      <c r="V17">
        <f>2*V16</f>
        <v>2.7543866815600877</v>
      </c>
      <c r="W17">
        <f>2*W16</f>
        <v>0.46889040463156789</v>
      </c>
      <c r="Z17">
        <f>2*Z16</f>
        <v>2.4010695801848163</v>
      </c>
      <c r="AA17">
        <f>2*AA16</f>
        <v>0.64883697969692067</v>
      </c>
      <c r="AD17">
        <f>2*AD16</f>
        <v>2.9107510939809176</v>
      </c>
      <c r="AE17">
        <f>2*AE16</f>
        <v>0.93010068773940924</v>
      </c>
    </row>
    <row r="18" spans="1:42" x14ac:dyDescent="0.25">
      <c r="A18" t="s">
        <v>9</v>
      </c>
      <c r="B18">
        <f>B15+B17</f>
        <v>9.1058495401284514</v>
      </c>
      <c r="C18">
        <f>C15+C17</f>
        <v>3.9257307396252896</v>
      </c>
      <c r="F18">
        <f>F15+F17</f>
        <v>10.256626178222387</v>
      </c>
      <c r="G18">
        <f>G15+G17</f>
        <v>3.9769618515974723</v>
      </c>
      <c r="J18">
        <f>J15+J17</f>
        <v>10.159834100001397</v>
      </c>
      <c r="K18">
        <f>K15+K17</f>
        <v>4.4236225762576931</v>
      </c>
      <c r="N18">
        <f>N15+N17</f>
        <v>10.936923557452014</v>
      </c>
      <c r="O18">
        <f>O15+O17</f>
        <v>10.197783048716758</v>
      </c>
      <c r="R18">
        <f>R15+R17</f>
        <v>13.962212047845497</v>
      </c>
      <c r="S18">
        <f>S15+S17</f>
        <v>5.3549707095468664</v>
      </c>
      <c r="V18">
        <f>V15+V17</f>
        <v>11.42571668156009</v>
      </c>
      <c r="W18">
        <f>W15+W17</f>
        <v>4.2500104046315679</v>
      </c>
      <c r="Z18">
        <f>Z15+Z17</f>
        <v>10.156669580184815</v>
      </c>
      <c r="AA18">
        <f>AA15+AA17</f>
        <v>4.3088269796969207</v>
      </c>
      <c r="AD18">
        <f>AD15+AD17</f>
        <v>10.846301093980919</v>
      </c>
      <c r="AE18">
        <f>AE15+AE17</f>
        <v>5.1359706877394089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8.5118375000000004</v>
      </c>
      <c r="K26">
        <f>AVERAGE(C3,G3,K3,O3,S3,W3,AA3,AE3)</f>
        <v>4.0636749999999999</v>
      </c>
      <c r="N26">
        <f>J27-J26</f>
        <v>-1.1285749999999997</v>
      </c>
      <c r="O26">
        <f>K27-K26</f>
        <v>0.18038750000000014</v>
      </c>
      <c r="P26" s="1">
        <v>0.1</v>
      </c>
      <c r="Q26">
        <f>N26/J26*100</f>
        <v>-13.25888798981418</v>
      </c>
      <c r="R26">
        <f>O26/K26*100</f>
        <v>4.4390237900422687</v>
      </c>
      <c r="U26">
        <f>J26</f>
        <v>8.5118375000000004</v>
      </c>
      <c r="V26">
        <f>K26</f>
        <v>4.0636749999999999</v>
      </c>
      <c r="W26">
        <f>Q26</f>
        <v>-13.25888798981418</v>
      </c>
      <c r="X26">
        <f>Q27</f>
        <v>7.4443385461717204</v>
      </c>
      <c r="Y26">
        <f>Q28</f>
        <v>-10.202556146073045</v>
      </c>
      <c r="Z26">
        <f>Q29</f>
        <v>3.1061154539193185</v>
      </c>
      <c r="AA26">
        <f>Q30</f>
        <v>-18.267354140630626</v>
      </c>
      <c r="AB26">
        <f>Q31</f>
        <v>-8.772929464407655</v>
      </c>
      <c r="AC26">
        <f>Q32</f>
        <v>-0.2315892426282681</v>
      </c>
      <c r="AD26">
        <f>Q33</f>
        <v>-2.4474738856328058</v>
      </c>
      <c r="AE26">
        <f>Q34</f>
        <v>1.1281347887574116</v>
      </c>
      <c r="AF26">
        <f>Q35</f>
        <v>1.9978059966487822</v>
      </c>
      <c r="AG26">
        <f>R26</f>
        <v>4.4390237900422687</v>
      </c>
      <c r="AH26">
        <f>R27</f>
        <v>1.4122069309184622</v>
      </c>
      <c r="AI26">
        <f>R28</f>
        <v>2.8496373356629192</v>
      </c>
      <c r="AJ26">
        <f>R29</f>
        <v>-0.41926335152291772</v>
      </c>
      <c r="AK26">
        <f>R30</f>
        <v>6.6832977538803906</v>
      </c>
      <c r="AL26">
        <f>R31</f>
        <v>2.8090336948697803</v>
      </c>
      <c r="AM26">
        <f>R32</f>
        <v>16.222384910210589</v>
      </c>
      <c r="AN26">
        <f>R33</f>
        <v>11.371787852128922</v>
      </c>
      <c r="AO26">
        <f>R34</f>
        <v>-5.7109635982208227</v>
      </c>
      <c r="AP26">
        <f>R35</f>
        <v>-3.3737934259014368</v>
      </c>
    </row>
    <row r="27" spans="1:42" x14ac:dyDescent="0.25">
      <c r="I27" s="1">
        <v>0.1</v>
      </c>
      <c r="J27">
        <f>AVERAGE(B4,F4,J4,N4,R4,V4,Z4,AD4)</f>
        <v>7.3832625000000007</v>
      </c>
      <c r="K27">
        <f>AVERAGE(C4,G4,K4,O4,S4,W4,AA4,AE4)</f>
        <v>4.2440625000000001</v>
      </c>
      <c r="N27">
        <f>J28-J26</f>
        <v>0.63364999999999938</v>
      </c>
      <c r="O27">
        <f>K28-K26</f>
        <v>5.7387500000000813E-2</v>
      </c>
      <c r="P27" s="1">
        <v>0.2</v>
      </c>
      <c r="Q27">
        <f>N27/J26*100</f>
        <v>7.4443385461717204</v>
      </c>
      <c r="R27">
        <f>O27/K26*100</f>
        <v>1.4122069309184622</v>
      </c>
    </row>
    <row r="28" spans="1:42" x14ac:dyDescent="0.25">
      <c r="I28" s="1">
        <v>0.2</v>
      </c>
      <c r="J28">
        <f>AVERAGE(B5,F5,J5,N5,R5,V5,Z5,AD5)</f>
        <v>9.1454874999999998</v>
      </c>
      <c r="K28">
        <f>AVERAGE(C5,G5,K5,O5,S5,W5,AA5,AE5)</f>
        <v>4.1210625000000007</v>
      </c>
      <c r="N28">
        <f>J29-J26</f>
        <v>-0.86842500000000022</v>
      </c>
      <c r="O28">
        <f>K29-K26</f>
        <v>0.11580000000000013</v>
      </c>
      <c r="P28" s="1">
        <v>0.3</v>
      </c>
      <c r="Q28">
        <f>N28/J26*100</f>
        <v>-10.202556146073045</v>
      </c>
      <c r="R28">
        <f>O28/K26*100</f>
        <v>2.8496373356629192</v>
      </c>
    </row>
    <row r="29" spans="1:42" x14ac:dyDescent="0.25">
      <c r="I29" s="1">
        <v>0.3</v>
      </c>
      <c r="J29">
        <f>AVERAGE(B6,F6,J6,N6,R6,V6,Z6,AD6)</f>
        <v>7.6434125000000002</v>
      </c>
      <c r="K29">
        <f>AVERAGE(C6,G6,K6,O6,S6,W6,AA6,AE6)</f>
        <v>4.1794750000000001</v>
      </c>
      <c r="N29">
        <f>J30-J26</f>
        <v>0.26438749999999978</v>
      </c>
      <c r="O29">
        <f>K30-K26</f>
        <v>-1.7037499999998929E-2</v>
      </c>
      <c r="P29" s="1">
        <v>0.4</v>
      </c>
      <c r="Q29">
        <f>N29/J26*100</f>
        <v>3.1061154539193185</v>
      </c>
      <c r="R29">
        <f>O29/K26*100</f>
        <v>-0.41926335152291772</v>
      </c>
    </row>
    <row r="30" spans="1:42" x14ac:dyDescent="0.25">
      <c r="I30" s="1">
        <v>0.4</v>
      </c>
      <c r="J30">
        <f>AVERAGE(B7,F7,J7,N7,R7,V7,Z7,AD7)</f>
        <v>8.7762250000000002</v>
      </c>
      <c r="K30">
        <f>AVERAGE(C7,G7,K7,O7,S7,W7,AA7,AE7)</f>
        <v>4.046637500000001</v>
      </c>
      <c r="N30">
        <f>J31-J26</f>
        <v>-1.5548875000000004</v>
      </c>
      <c r="O30">
        <f>K31-K26</f>
        <v>0.27158749999999898</v>
      </c>
      <c r="P30" s="1">
        <v>0.5</v>
      </c>
      <c r="Q30">
        <f>N30/J26*100</f>
        <v>-18.267354140630626</v>
      </c>
      <c r="R30">
        <f>O30/K26*100</f>
        <v>6.6832977538803906</v>
      </c>
    </row>
    <row r="31" spans="1:42" x14ac:dyDescent="0.25">
      <c r="I31" s="1">
        <v>0.5</v>
      </c>
      <c r="J31">
        <f>AVERAGE(B8,F8,J8,N8,R8,V8,Z8,AD8)</f>
        <v>6.95695</v>
      </c>
      <c r="K31">
        <f>AVERAGE(C8,G8,K8,O8,S8,W8,AA8,AE8)</f>
        <v>4.3352624999999989</v>
      </c>
      <c r="N31">
        <f>J32-J26</f>
        <v>-0.74673750000000005</v>
      </c>
      <c r="O31">
        <f>K32-K26</f>
        <v>0.11414999999999953</v>
      </c>
      <c r="P31" s="1">
        <v>0.6</v>
      </c>
      <c r="Q31">
        <f>N31/J26*100</f>
        <v>-8.772929464407655</v>
      </c>
      <c r="R31">
        <f>O31/K26*100</f>
        <v>2.8090336948697803</v>
      </c>
    </row>
    <row r="32" spans="1:42" x14ac:dyDescent="0.25">
      <c r="I32" s="1">
        <v>0.6</v>
      </c>
      <c r="J32">
        <f>AVERAGE(B9,F9,J9,N9,R9,V9,Z9,AD9)</f>
        <v>7.7651000000000003</v>
      </c>
      <c r="K32">
        <f>AVERAGE(C9,G9,K9,O9,S9,W9,AA9,AE9)</f>
        <v>4.1778249999999995</v>
      </c>
      <c r="N32">
        <f>J33-J26</f>
        <v>-1.9712499999998911E-2</v>
      </c>
      <c r="O32">
        <f>K33-K26</f>
        <v>0.65922500000000017</v>
      </c>
      <c r="P32" s="1">
        <v>0.7</v>
      </c>
      <c r="Q32">
        <f>N32/J26*100</f>
        <v>-0.2315892426282681</v>
      </c>
      <c r="R32">
        <f>O32/K26*100</f>
        <v>16.222384910210589</v>
      </c>
    </row>
    <row r="33" spans="1:18" x14ac:dyDescent="0.25">
      <c r="I33" s="1">
        <v>0.7</v>
      </c>
      <c r="J33">
        <f>AVERAGE(B10,F10,J10,N10,R10,V10,Z10,AD10)</f>
        <v>8.4921250000000015</v>
      </c>
      <c r="K33">
        <f>AVERAGE(C10,G10,K10,O10,S10,W10,AA10,AE10)</f>
        <v>4.7229000000000001</v>
      </c>
      <c r="N33">
        <f>J34-J26</f>
        <v>-0.20832500000000032</v>
      </c>
      <c r="O33">
        <f>K34-K26</f>
        <v>0.46211249999999993</v>
      </c>
      <c r="P33" s="1">
        <v>0.8</v>
      </c>
      <c r="Q33">
        <f>N33/J26*100</f>
        <v>-2.4474738856328058</v>
      </c>
      <c r="R33">
        <f>O33/K26*100</f>
        <v>11.371787852128922</v>
      </c>
    </row>
    <row r="34" spans="1:18" x14ac:dyDescent="0.25">
      <c r="I34" s="1">
        <v>0.8</v>
      </c>
      <c r="J34">
        <f>AVERAGE(B11,F11,J11,N11,R11,V11,Z11,AD11)</f>
        <v>8.3035125000000001</v>
      </c>
      <c r="K34">
        <f>AVERAGE(C11,G11,K11,O11,S11,W11,AA11,AE11)</f>
        <v>4.5257874999999999</v>
      </c>
      <c r="N34">
        <f>J35-J26</f>
        <v>9.6024999999999139E-2</v>
      </c>
      <c r="O34">
        <f>K35-K26</f>
        <v>-0.23207500000000003</v>
      </c>
      <c r="P34" s="1">
        <v>0.9</v>
      </c>
      <c r="Q34">
        <f>N34/J26*100</f>
        <v>1.1281347887574116</v>
      </c>
      <c r="R34">
        <f>O34/K26*100</f>
        <v>-5.7109635982208227</v>
      </c>
    </row>
    <row r="35" spans="1:18" x14ac:dyDescent="0.25">
      <c r="I35" s="1">
        <v>0.9</v>
      </c>
      <c r="J35">
        <f>AVERAGE(B12,F12,J12,N12,R12,V12,Z12,AD12)</f>
        <v>8.6078624999999995</v>
      </c>
      <c r="K35">
        <f>AVERAGE(C12,G12,K12,O12,S12,W12,AA12,AE12)</f>
        <v>3.8315999999999999</v>
      </c>
      <c r="N35">
        <f>J36-J26</f>
        <v>0.17004999999999981</v>
      </c>
      <c r="O35">
        <f>K36-K26</f>
        <v>-0.13710000000000022</v>
      </c>
      <c r="P35" s="1">
        <v>1</v>
      </c>
      <c r="Q35">
        <f>N35/J26*100</f>
        <v>1.9978059966487822</v>
      </c>
      <c r="R35">
        <f>O35/K26*100</f>
        <v>-3.3737934259014368</v>
      </c>
    </row>
    <row r="36" spans="1:18" x14ac:dyDescent="0.25">
      <c r="I36" s="1">
        <v>1</v>
      </c>
      <c r="J36">
        <f>AVERAGE(B13,F13,J13,N13,R13,V13,Z13,AD13)</f>
        <v>8.6818875000000002</v>
      </c>
      <c r="K36">
        <f>AVERAGE(C13,G13,K13,O13,S13,W13,AA13,AE13)</f>
        <v>3.9265749999999997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9.2678999999999991</v>
      </c>
      <c r="C41">
        <f>C3</f>
        <v>3.5931000000000002</v>
      </c>
    </row>
    <row r="42" spans="1:18" x14ac:dyDescent="0.25">
      <c r="A42" s="1">
        <v>2</v>
      </c>
      <c r="B42">
        <f>F3</f>
        <v>9.0302000000000007</v>
      </c>
      <c r="C42">
        <f>G3</f>
        <v>3.4053</v>
      </c>
    </row>
    <row r="43" spans="1:18" x14ac:dyDescent="0.25">
      <c r="A43" s="1">
        <v>3</v>
      </c>
      <c r="B43">
        <f>J3</f>
        <v>8.1097999999999999</v>
      </c>
      <c r="C43">
        <f>K3</f>
        <v>3.7292000000000001</v>
      </c>
    </row>
    <row r="44" spans="1:18" x14ac:dyDescent="0.25">
      <c r="A44" s="1">
        <v>4</v>
      </c>
      <c r="B44">
        <f>N3</f>
        <v>7.4649000000000001</v>
      </c>
      <c r="C44">
        <f>O3</f>
        <v>6.0979999999999999</v>
      </c>
    </row>
    <row r="45" spans="1:18" x14ac:dyDescent="0.25">
      <c r="A45" s="1">
        <v>5</v>
      </c>
      <c r="B45">
        <f>R3</f>
        <v>7.4756999999999998</v>
      </c>
      <c r="C45">
        <f>S3</f>
        <v>4.4482999999999997</v>
      </c>
    </row>
    <row r="46" spans="1:18" x14ac:dyDescent="0.25">
      <c r="A46" s="1">
        <v>6</v>
      </c>
      <c r="B46">
        <f>V3</f>
        <v>9.8472000000000008</v>
      </c>
      <c r="C46">
        <f>W3</f>
        <v>3.7848999999999999</v>
      </c>
    </row>
    <row r="47" spans="1:18" x14ac:dyDescent="0.25">
      <c r="A47" s="1">
        <v>7</v>
      </c>
      <c r="B47">
        <f>Z3</f>
        <v>8.4425000000000008</v>
      </c>
      <c r="C47">
        <f>AA3</f>
        <v>3.7610999999999999</v>
      </c>
    </row>
    <row r="48" spans="1:18" x14ac:dyDescent="0.25">
      <c r="A48" s="1">
        <v>8</v>
      </c>
      <c r="B48">
        <f>AD3</f>
        <v>8.4565000000000001</v>
      </c>
      <c r="C48">
        <f>AE3</f>
        <v>3.6894999999999998</v>
      </c>
    </row>
    <row r="50" spans="1:3" x14ac:dyDescent="0.25">
      <c r="A50" t="s">
        <v>18</v>
      </c>
      <c r="B50">
        <f>AVERAGE(B41:B48)</f>
        <v>8.5118375000000004</v>
      </c>
      <c r="C50">
        <f>AVERAGE(C41:C48)</f>
        <v>4.0636749999999999</v>
      </c>
    </row>
    <row r="51" spans="1:3" x14ac:dyDescent="0.25">
      <c r="A51" t="s">
        <v>7</v>
      </c>
      <c r="B51">
        <f>STDEV(B41:B48)</f>
        <v>0.84199476743793211</v>
      </c>
      <c r="C51">
        <f>STDEV(C41:C48)</f>
        <v>0.8752518539581301</v>
      </c>
    </row>
    <row r="52" spans="1:3" x14ac:dyDescent="0.25">
      <c r="A52" t="s">
        <v>19</v>
      </c>
      <c r="B52">
        <f>1.5*B51</f>
        <v>1.2629921511568982</v>
      </c>
      <c r="C52">
        <f>1.5*C51</f>
        <v>1.3128777809371952</v>
      </c>
    </row>
    <row r="53" spans="1:3" x14ac:dyDescent="0.25">
      <c r="A53" t="s">
        <v>8</v>
      </c>
      <c r="B53">
        <f>2*B51</f>
        <v>1.6839895348758642</v>
      </c>
      <c r="C53">
        <f>2*C51</f>
        <v>1.7505037079162602</v>
      </c>
    </row>
    <row r="54" spans="1:3" x14ac:dyDescent="0.25">
      <c r="A54" t="s">
        <v>20</v>
      </c>
      <c r="B54">
        <f>B50+B52</f>
        <v>9.7748296511568995</v>
      </c>
      <c r="C54">
        <f>C50+C52</f>
        <v>5.3765527809371951</v>
      </c>
    </row>
    <row r="55" spans="1:3" x14ac:dyDescent="0.25">
      <c r="A55" t="s">
        <v>9</v>
      </c>
      <c r="B55">
        <f>B50+B53</f>
        <v>10.195827034875865</v>
      </c>
      <c r="C55">
        <f>C50+C53</f>
        <v>5.8141787079162599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2014-01-24T05:38:01Z</dcterms:created>
  <dcterms:modified xsi:type="dcterms:W3CDTF">2014-01-24T05:38:34Z</dcterms:modified>
</cp:coreProperties>
</file>