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<sst xmlns="http://schemas.openxmlformats.org/spreadsheetml/2006/main" count="48" uniqueCount="21">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</sst>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10.764099999999999</v>
      </c>
      <c r="C3">
        <v>2.6627999999999998</v>
      </c>
      <c r="E3" s="1">
        <v>285</v>
      </c>
      <c r="F3">
        <v>9.8676999999999992</v>
      </c>
      <c r="G3">
        <v>3.1785000000000001</v>
      </c>
      <c r="I3" s="1">
        <v>285</v>
      </c>
      <c r="J3">
        <v>9.7634000000000007</v>
      </c>
      <c r="K3">
        <v>3.8620000000000001</v>
      </c>
      <c r="M3" s="1">
        <v>285</v>
      </c>
      <c r="N3">
        <v>11.354200000000001</v>
      </c>
      <c r="O3">
        <v>3.2305999999999999</v>
      </c>
      <c r="Q3" s="1">
        <v>285</v>
      </c>
      <c r="R3">
        <v>11.5182</v>
      </c>
      <c r="S3">
        <v>3.0943000000000001</v>
      </c>
      <c r="U3" s="1">
        <v>285</v>
      </c>
      <c r="V3">
        <v>13.102499999999999</v>
      </c>
      <c r="W3">
        <v>2.8267000000000002</v>
      </c>
      <c r="Y3" s="1">
        <v>285</v>
      </c>
      <c r="Z3">
        <v>12.059699999999999</v>
      </c>
      <c r="AA3">
        <v>2.7667000000000002</v>
      </c>
      <c r="AC3" s="1">
        <v>285</v>
      </c>
      <c r="AD3">
        <v>12.414300000000001</v>
      </c>
      <c r="AE3">
        <v>3.8424</v>
      </c>
    </row>
    <row r="4" spans="1:31" x14ac:dyDescent="0.25">
      <c r="A4" s="1">
        <v>0.1</v>
      </c>
      <c r="B4">
        <v>9.7782999999999998</v>
      </c>
      <c r="C4">
        <v>3.2557</v>
      </c>
      <c r="E4" s="1">
        <v>0.1</v>
      </c>
      <c r="F4">
        <v>9.7212999999999994</v>
      </c>
      <c r="G4">
        <v>2.2589999999999999</v>
      </c>
      <c r="I4" s="1">
        <v>0.1</v>
      </c>
      <c r="J4">
        <v>13.092499999999999</v>
      </c>
      <c r="K4">
        <v>2.7204999999999999</v>
      </c>
      <c r="M4" s="1">
        <v>0.1</v>
      </c>
      <c r="N4">
        <v>10.459099999999999</v>
      </c>
      <c r="O4">
        <v>2.9731999999999998</v>
      </c>
      <c r="Q4" s="1">
        <v>0.1</v>
      </c>
      <c r="R4">
        <v>10.0207</v>
      </c>
      <c r="S4">
        <v>6.6699000000000002</v>
      </c>
      <c r="U4" s="1">
        <v>0.1</v>
      </c>
      <c r="V4">
        <v>13.2111</v>
      </c>
      <c r="W4">
        <v>3.2370999999999999</v>
      </c>
      <c r="Y4" s="1">
        <v>0.1</v>
      </c>
      <c r="Z4">
        <v>12.245799999999999</v>
      </c>
      <c r="AA4">
        <v>3.0787</v>
      </c>
      <c r="AC4" s="1">
        <v>0.1</v>
      </c>
      <c r="AD4">
        <v>15.7357</v>
      </c>
      <c r="AE4">
        <v>2.4407000000000001</v>
      </c>
    </row>
    <row r="5" spans="1:31" x14ac:dyDescent="0.25">
      <c r="A5" s="1">
        <v>0.2</v>
      </c>
      <c r="B5">
        <v>12.212400000000001</v>
      </c>
      <c r="C5">
        <v>2.9603999999999999</v>
      </c>
      <c r="E5" s="1">
        <v>0.2</v>
      </c>
      <c r="F5">
        <v>14.701700000000001</v>
      </c>
      <c r="G5">
        <v>3.3138999999999998</v>
      </c>
      <c r="I5" s="1">
        <v>0.2</v>
      </c>
      <c r="J5">
        <v>8.1065000000000005</v>
      </c>
      <c r="K5">
        <v>2.9390000000000001</v>
      </c>
      <c r="M5" s="1">
        <v>0.2</v>
      </c>
      <c r="N5">
        <v>12.440799999999999</v>
      </c>
      <c r="O5">
        <v>2.7018</v>
      </c>
      <c r="Q5" s="1">
        <v>0.2</v>
      </c>
      <c r="R5">
        <v>13.780200000000001</v>
      </c>
      <c r="S5">
        <v>4.9047999999999998</v>
      </c>
      <c r="U5" s="1">
        <v>0.2</v>
      </c>
      <c r="V5">
        <v>15.1752</v>
      </c>
      <c r="W5">
        <v>2.8382999999999998</v>
      </c>
      <c r="Y5" s="1">
        <v>0.2</v>
      </c>
      <c r="Z5">
        <v>9.9033999999999995</v>
      </c>
      <c r="AA5">
        <v>2.4521000000000002</v>
      </c>
      <c r="AC5" s="1">
        <v>0.2</v>
      </c>
      <c r="AD5">
        <v>12.697100000000001</v>
      </c>
      <c r="AE5">
        <v>2.3997999999999999</v>
      </c>
    </row>
    <row r="6" spans="1:31" x14ac:dyDescent="0.25">
      <c r="A6" s="1">
        <v>0.3</v>
      </c>
      <c r="B6">
        <v>10.2879</v>
      </c>
      <c r="C6">
        <v>3.6031</v>
      </c>
      <c r="E6" s="1">
        <v>0.3</v>
      </c>
      <c r="F6">
        <v>8.7087000000000003</v>
      </c>
      <c r="G6">
        <v>2.4283999999999999</v>
      </c>
      <c r="I6" s="1">
        <v>0.3</v>
      </c>
      <c r="J6">
        <v>13.647399999999999</v>
      </c>
      <c r="K6">
        <v>3.2395</v>
      </c>
      <c r="M6" s="1">
        <v>0.3</v>
      </c>
      <c r="N6">
        <v>8.4716000000000005</v>
      </c>
      <c r="O6">
        <v>3.5152999999999999</v>
      </c>
      <c r="Q6" s="1">
        <v>0.3</v>
      </c>
      <c r="R6">
        <v>12.2057</v>
      </c>
      <c r="S6">
        <v>3.0364</v>
      </c>
      <c r="U6" s="1">
        <v>0.3</v>
      </c>
      <c r="V6">
        <v>11.333399999999999</v>
      </c>
      <c r="W6">
        <v>3.5297999999999998</v>
      </c>
      <c r="Y6" s="1">
        <v>0.3</v>
      </c>
      <c r="Z6">
        <v>15.306100000000001</v>
      </c>
      <c r="AA6">
        <v>3.0817999999999999</v>
      </c>
      <c r="AC6" s="1">
        <v>0.3</v>
      </c>
      <c r="AD6">
        <v>15.4963</v>
      </c>
      <c r="AE6">
        <v>2.3978000000000002</v>
      </c>
    </row>
    <row r="7" spans="1:31" x14ac:dyDescent="0.25">
      <c r="A7" s="1">
        <v>0.4</v>
      </c>
      <c r="B7">
        <v>13.7333</v>
      </c>
      <c r="C7">
        <v>3.2976999999999999</v>
      </c>
      <c r="E7" s="1">
        <v>0.4</v>
      </c>
      <c r="F7">
        <v>18.1905</v>
      </c>
      <c r="G7">
        <v>3.3794</v>
      </c>
      <c r="I7" s="1">
        <v>0.4</v>
      </c>
      <c r="J7">
        <v>10.6037</v>
      </c>
      <c r="K7">
        <v>3.1402000000000001</v>
      </c>
      <c r="M7" s="1">
        <v>0.4</v>
      </c>
      <c r="N7">
        <v>12.1027</v>
      </c>
      <c r="O7">
        <v>2.1053999999999999</v>
      </c>
      <c r="Q7" s="1">
        <v>0.4</v>
      </c>
      <c r="R7">
        <v>12.509</v>
      </c>
      <c r="S7">
        <v>2.9222000000000001</v>
      </c>
      <c r="U7" s="1">
        <v>0.4</v>
      </c>
      <c r="V7">
        <v>11.693199999999999</v>
      </c>
      <c r="W7">
        <v>2.8502999999999998</v>
      </c>
      <c r="Y7" s="1">
        <v>0.4</v>
      </c>
      <c r="Z7">
        <v>7.7096999999999998</v>
      </c>
      <c r="AA7">
        <v>2.7299000000000002</v>
      </c>
      <c r="AC7" s="1">
        <v>0.4</v>
      </c>
      <c r="AD7">
        <v>15.4808</v>
      </c>
      <c r="AE7">
        <v>3.3203999999999998</v>
      </c>
    </row>
    <row r="8" spans="1:31" x14ac:dyDescent="0.25">
      <c r="A8" s="1">
        <v>0.5</v>
      </c>
      <c r="B8">
        <v>13.7812</v>
      </c>
      <c r="C8">
        <v>3.1648999999999998</v>
      </c>
      <c r="E8" s="1">
        <v>0.5</v>
      </c>
      <c r="F8">
        <v>12.2464</v>
      </c>
      <c r="G8">
        <v>3.1850999999999998</v>
      </c>
      <c r="I8" s="1">
        <v>0.5</v>
      </c>
      <c r="J8">
        <v>8.8644999999999996</v>
      </c>
      <c r="K8">
        <v>2.7702</v>
      </c>
      <c r="M8" s="1">
        <v>0.5</v>
      </c>
      <c r="N8">
        <v>11.244400000000001</v>
      </c>
      <c r="O8">
        <v>3.1844999999999999</v>
      </c>
      <c r="Q8" s="1">
        <v>0.5</v>
      </c>
      <c r="R8">
        <v>11.565200000000001</v>
      </c>
      <c r="S8">
        <v>3.0369999999999999</v>
      </c>
      <c r="U8" s="1">
        <v>0.5</v>
      </c>
      <c r="V8">
        <v>11.9694</v>
      </c>
      <c r="W8">
        <v>3.2864</v>
      </c>
      <c r="Y8" s="1">
        <v>0.5</v>
      </c>
      <c r="Z8">
        <v>13.1431</v>
      </c>
      <c r="AA8">
        <v>3.2244999999999999</v>
      </c>
      <c r="AC8" s="1">
        <v>0.5</v>
      </c>
      <c r="AD8">
        <v>11.1472</v>
      </c>
      <c r="AE8">
        <v>3.33</v>
      </c>
    </row>
    <row r="9" spans="1:31" x14ac:dyDescent="0.25">
      <c r="A9" s="1">
        <v>0.6</v>
      </c>
      <c r="B9">
        <v>8.7514000000000003</v>
      </c>
      <c r="C9">
        <v>2.4762</v>
      </c>
      <c r="E9" s="1">
        <v>0.6</v>
      </c>
      <c r="F9">
        <v>10.6212</v>
      </c>
      <c r="G9">
        <v>2.5796999999999999</v>
      </c>
      <c r="I9" s="1">
        <v>0.6</v>
      </c>
      <c r="J9">
        <v>7.5392999999999999</v>
      </c>
      <c r="K9">
        <v>2.9232</v>
      </c>
      <c r="M9" s="1">
        <v>0.6</v>
      </c>
      <c r="N9">
        <v>12.1152</v>
      </c>
      <c r="O9">
        <v>2.6768000000000001</v>
      </c>
      <c r="Q9" s="1">
        <v>0.6</v>
      </c>
      <c r="R9">
        <v>13.5237</v>
      </c>
      <c r="S9">
        <v>2.7033</v>
      </c>
      <c r="U9" s="1">
        <v>0.6</v>
      </c>
      <c r="V9">
        <v>16.499400000000001</v>
      </c>
      <c r="W9">
        <v>2.3662000000000001</v>
      </c>
      <c r="Y9" s="1">
        <v>0.6</v>
      </c>
      <c r="Z9">
        <v>13.2019</v>
      </c>
      <c r="AA9">
        <v>3.1966000000000001</v>
      </c>
      <c r="AC9" s="1">
        <v>0.6</v>
      </c>
      <c r="AD9">
        <v>11.651400000000001</v>
      </c>
      <c r="AE9">
        <v>3.0350999999999999</v>
      </c>
    </row>
    <row r="10" spans="1:31" x14ac:dyDescent="0.25">
      <c r="A10" s="1">
        <v>0.7</v>
      </c>
      <c r="B10">
        <v>9.3909000000000002</v>
      </c>
      <c r="C10">
        <v>3.6741999999999999</v>
      </c>
      <c r="E10" s="1">
        <v>0.7</v>
      </c>
      <c r="F10">
        <v>10.8226</v>
      </c>
      <c r="G10">
        <v>2.6945999999999999</v>
      </c>
      <c r="I10" s="1">
        <v>0.7</v>
      </c>
      <c r="J10">
        <v>9.8999000000000006</v>
      </c>
      <c r="K10">
        <v>3.0661</v>
      </c>
      <c r="M10" s="1">
        <v>0.7</v>
      </c>
      <c r="N10">
        <v>9.7387999999999995</v>
      </c>
      <c r="O10">
        <v>3.0447000000000002</v>
      </c>
      <c r="Q10" s="1">
        <v>0.7</v>
      </c>
      <c r="R10">
        <v>11.2418</v>
      </c>
      <c r="S10">
        <v>2.6890999999999998</v>
      </c>
      <c r="U10" s="1">
        <v>0.7</v>
      </c>
      <c r="V10">
        <v>13.9216</v>
      </c>
      <c r="W10">
        <v>2.6137000000000001</v>
      </c>
      <c r="Y10" s="1">
        <v>0.7</v>
      </c>
      <c r="Z10">
        <v>9.7248999999999999</v>
      </c>
      <c r="AA10">
        <v>3.4272</v>
      </c>
      <c r="AC10" s="1">
        <v>0.7</v>
      </c>
      <c r="AD10">
        <v>13.488099999999999</v>
      </c>
      <c r="AE10">
        <v>3.0386000000000002</v>
      </c>
    </row>
    <row r="11" spans="1:31" x14ac:dyDescent="0.25">
      <c r="A11" s="1">
        <v>0.8</v>
      </c>
      <c r="B11">
        <v>12.296900000000001</v>
      </c>
      <c r="C11">
        <v>3.1202999999999999</v>
      </c>
      <c r="E11" s="1">
        <v>0.8</v>
      </c>
      <c r="F11">
        <v>9.6511999999999993</v>
      </c>
      <c r="G11">
        <v>2.8786</v>
      </c>
      <c r="I11" s="1">
        <v>0.8</v>
      </c>
      <c r="J11">
        <v>6.0945999999999998</v>
      </c>
      <c r="K11">
        <v>2.5470999999999999</v>
      </c>
      <c r="M11" s="1">
        <v>0.8</v>
      </c>
      <c r="N11">
        <v>14.6135</v>
      </c>
      <c r="O11">
        <v>2.5413999999999999</v>
      </c>
      <c r="Q11" s="1">
        <v>0.8</v>
      </c>
      <c r="R11">
        <v>14.825799999999999</v>
      </c>
      <c r="S11">
        <v>2.9190999999999998</v>
      </c>
      <c r="U11" s="1">
        <v>0.8</v>
      </c>
      <c r="V11">
        <v>11.968</v>
      </c>
      <c r="W11">
        <v>3.5916999999999999</v>
      </c>
      <c r="Y11" s="1">
        <v>0.8</v>
      </c>
      <c r="Z11">
        <v>10.845599999999999</v>
      </c>
      <c r="AA11">
        <v>2.4056000000000002</v>
      </c>
      <c r="AC11" s="1">
        <v>0.8</v>
      </c>
      <c r="AD11">
        <v>12.610200000000001</v>
      </c>
      <c r="AE11">
        <v>2.5213000000000001</v>
      </c>
    </row>
    <row r="12" spans="1:31" x14ac:dyDescent="0.25">
      <c r="A12" s="1">
        <v>0.9</v>
      </c>
      <c r="B12">
        <v>12.840299999999999</v>
      </c>
      <c r="C12">
        <v>3.0710000000000002</v>
      </c>
      <c r="E12" s="1">
        <v>0.9</v>
      </c>
      <c r="F12">
        <v>13.520300000000001</v>
      </c>
      <c r="G12">
        <v>3.4965000000000002</v>
      </c>
      <c r="I12" s="1">
        <v>0.9</v>
      </c>
      <c r="J12">
        <v>6.4984000000000002</v>
      </c>
      <c r="K12">
        <v>3.3748999999999998</v>
      </c>
      <c r="M12" s="1">
        <v>0.9</v>
      </c>
      <c r="N12">
        <v>11.090999999999999</v>
      </c>
      <c r="O12">
        <v>4.1429999999999998</v>
      </c>
      <c r="Q12" s="1">
        <v>0.9</v>
      </c>
      <c r="R12">
        <v>13.3973</v>
      </c>
      <c r="S12">
        <v>2.7627000000000002</v>
      </c>
      <c r="U12" s="1">
        <v>0.9</v>
      </c>
      <c r="V12">
        <v>15.0406</v>
      </c>
      <c r="W12">
        <v>2.1791</v>
      </c>
      <c r="Y12" s="1">
        <v>0.9</v>
      </c>
      <c r="Z12">
        <v>12.637600000000001</v>
      </c>
      <c r="AA12">
        <v>2.13</v>
      </c>
      <c r="AC12" s="1">
        <v>0.9</v>
      </c>
      <c r="AD12">
        <v>15.507999999999999</v>
      </c>
      <c r="AE12">
        <v>2.7080000000000002</v>
      </c>
    </row>
    <row r="13" spans="1:31" x14ac:dyDescent="0.25">
      <c r="A13" s="1">
        <v>1</v>
      </c>
      <c r="B13">
        <v>8.6027000000000005</v>
      </c>
      <c r="C13">
        <v>2.7806000000000002</v>
      </c>
      <c r="E13" s="1">
        <v>1</v>
      </c>
      <c r="F13">
        <v>12.033300000000001</v>
      </c>
      <c r="G13">
        <v>2.2863000000000002</v>
      </c>
      <c r="I13" s="1">
        <v>1</v>
      </c>
      <c r="J13">
        <v>8.3612000000000002</v>
      </c>
      <c r="K13">
        <v>3.3372999999999999</v>
      </c>
      <c r="M13" s="1">
        <v>1</v>
      </c>
      <c r="N13">
        <v>11.001099999999999</v>
      </c>
      <c r="O13">
        <v>3.3378999999999999</v>
      </c>
      <c r="Q13" s="1">
        <v>1</v>
      </c>
      <c r="R13">
        <v>12.671900000000001</v>
      </c>
      <c r="S13">
        <v>2.4752000000000001</v>
      </c>
      <c r="U13" s="1">
        <v>1</v>
      </c>
      <c r="V13">
        <v>16.1038</v>
      </c>
      <c r="W13">
        <v>3.0891999999999999</v>
      </c>
      <c r="Y13" s="1">
        <v>1</v>
      </c>
      <c r="Z13">
        <v>12.0029</v>
      </c>
      <c r="AA13">
        <v>2.415</v>
      </c>
      <c r="AC13" s="1">
        <v>1</v>
      </c>
      <c r="AD13">
        <v>12.1439</v>
      </c>
      <c r="AE13">
        <v>2.7084000000000001</v>
      </c>
    </row>
    <row r="15" spans="1:31" x14ac:dyDescent="0.25">
      <c r="A15" t="s">
        <v>6</v>
      </c>
      <c r="B15">
        <f>AVERAGE(B4:B13)</f>
        <v>11.167530000000001</v>
      </c>
      <c r="C15">
        <f>AVERAGE(C4:C13)</f>
        <v>3.1404100000000001</v>
      </c>
      <c r="F15">
        <f>AVERAGE(F4:F13)</f>
        <v>12.02172</v>
      </c>
      <c r="G15">
        <f>AVERAGE(G4:G13)</f>
        <v>2.8501500000000002</v>
      </c>
      <c r="J15">
        <f>AVERAGE(J4:J13)</f>
        <v>9.2707999999999977</v>
      </c>
      <c r="K15">
        <f>AVERAGE(K4:K13)</f>
        <v>3.0057999999999998</v>
      </c>
      <c r="N15">
        <f>AVERAGE(N4:N13)</f>
        <v>11.327819999999999</v>
      </c>
      <c r="O15">
        <f>AVERAGE(O4:O13)</f>
        <v>3.0224000000000002</v>
      </c>
      <c r="R15">
        <f>AVERAGE(R4:R13)</f>
        <v>12.57413</v>
      </c>
      <c r="S15">
        <f>AVERAGE(S4:S13)</f>
        <v>3.4119699999999993</v>
      </c>
      <c r="V15">
        <f>AVERAGE(V4:V13)</f>
        <v>13.691569999999999</v>
      </c>
      <c r="W15">
        <f>AVERAGE(W4:W13)</f>
        <v>2.95818</v>
      </c>
      <c r="Z15">
        <f>AVERAGE(Z4:Z13)</f>
        <v>11.6721</v>
      </c>
      <c r="AA15">
        <f>AVERAGE(AA4:AA13)</f>
        <v>2.8141399999999996</v>
      </c>
      <c r="AD15">
        <f>AVERAGE(AD4:AD13)</f>
        <v>13.59587</v>
      </c>
      <c r="AE15">
        <f>AVERAGE(AE4:AE13)</f>
        <v>2.7900099999999997</v>
      </c>
    </row>
    <row r="16" spans="1:31" x14ac:dyDescent="0.25">
      <c r="A16" t="s">
        <v>7</v>
      </c>
      <c r="B16">
        <f>STDEV(B4:B13)</f>
        <v>2.0236379820346619</v>
      </c>
      <c r="C16">
        <f>STDEV(C4:C13)</f>
        <v>0.35682386084266399</v>
      </c>
      <c r="F16">
        <f>STDEV(F4:F13)</f>
        <v>2.8444730134068776</v>
      </c>
      <c r="G16">
        <f>STDEV(G4:G13)</f>
        <v>0.46768176086356233</v>
      </c>
      <c r="J16">
        <f>STDEV(J4:J13)</f>
        <v>2.5615315397021599</v>
      </c>
      <c r="K16">
        <f>STDEV(K4:K13)</f>
        <v>0.27508308643834217</v>
      </c>
      <c r="N16">
        <f>STDEV(N4:N13)</f>
        <v>1.6620691279914532</v>
      </c>
      <c r="O16">
        <f>STDEV(O4:O13)</f>
        <v>0.56978583500976665</v>
      </c>
      <c r="R16">
        <f>STDEV(R4:R13)</f>
        <v>1.3970804463038282</v>
      </c>
      <c r="S16">
        <f>STDEV(S4:S13)</f>
        <v>1.3304528836703207</v>
      </c>
      <c r="V16">
        <f>STDEV(V4:V13)</f>
        <v>1.9292652453143531</v>
      </c>
      <c r="W16">
        <f>STDEV(W4:W13)</f>
        <v>0.47526246970606567</v>
      </c>
      <c r="Z16">
        <f>STDEV(Z4:Z13)</f>
        <v>2.1701110867623563</v>
      </c>
      <c r="AA16">
        <f>STDEV(AA4:AA13)</f>
        <v>0.4427918954392327</v>
      </c>
      <c r="AD16">
        <f>STDEV(AD4:AD13)</f>
        <v>1.7974000148671723</v>
      </c>
      <c r="AE16">
        <f>STDEV(AE4:AE13)</f>
        <v>0.3664347371027466</v>
      </c>
    </row>
    <row r="17" spans="1:42" x14ac:dyDescent="0.25">
      <c r="A17" t="s">
        <v>8</v>
      </c>
      <c r="B17">
        <f>2*B16</f>
        <v>4.0472759640693239</v>
      </c>
      <c r="C17">
        <f>2*C16</f>
        <v>0.71364772168532797</v>
      </c>
      <c r="F17">
        <f>2*F16</f>
        <v>5.6889460268137553</v>
      </c>
      <c r="G17">
        <f>2*G16</f>
        <v>0.93536352172712467</v>
      </c>
      <c r="J17">
        <f>2*J16</f>
        <v>5.1230630794043197</v>
      </c>
      <c r="K17">
        <f>2*K16</f>
        <v>0.55016617287668435</v>
      </c>
      <c r="N17">
        <f>2*N16</f>
        <v>3.3241382559829065</v>
      </c>
      <c r="O17">
        <f>2*O16</f>
        <v>1.1395716700195333</v>
      </c>
      <c r="R17">
        <f>2*R16</f>
        <v>2.7941608926076564</v>
      </c>
      <c r="S17">
        <f>2*S16</f>
        <v>2.6609057673406413</v>
      </c>
      <c r="V17">
        <f>2*V16</f>
        <v>3.8585304906287061</v>
      </c>
      <c r="W17">
        <f>2*W16</f>
        <v>0.95052493941213134</v>
      </c>
      <c r="Z17">
        <f>2*Z16</f>
        <v>4.3402221735247126</v>
      </c>
      <c r="AA17">
        <f>2*AA16</f>
        <v>0.88558379087846539</v>
      </c>
      <c r="AD17">
        <f>2*AD16</f>
        <v>3.5948000297343445</v>
      </c>
      <c r="AE17">
        <f>2*AE16</f>
        <v>0.7328694742054932</v>
      </c>
    </row>
    <row r="18" spans="1:42" x14ac:dyDescent="0.25">
      <c r="A18" t="s">
        <v>9</v>
      </c>
      <c r="B18">
        <f>B15+B17</f>
        <v>15.214805964069324</v>
      </c>
      <c r="C18">
        <f>C15+C17</f>
        <v>3.854057721685328</v>
      </c>
      <c r="F18">
        <f>F15+F17</f>
        <v>17.710666026813755</v>
      </c>
      <c r="G18">
        <f>G15+G17</f>
        <v>3.785513521727125</v>
      </c>
      <c r="J18">
        <f>J15+J17</f>
        <v>14.393863079404317</v>
      </c>
      <c r="K18">
        <f>K15+K17</f>
        <v>3.5559661728766843</v>
      </c>
      <c r="N18">
        <f>N15+N17</f>
        <v>14.651958255982905</v>
      </c>
      <c r="O18">
        <f>O15+O17</f>
        <v>4.1619716700195335</v>
      </c>
      <c r="R18">
        <f>R15+R17</f>
        <v>15.368290892607657</v>
      </c>
      <c r="S18">
        <f>S15+S17</f>
        <v>6.0728757673406406</v>
      </c>
      <c r="V18">
        <f>V15+V17</f>
        <v>17.550100490628704</v>
      </c>
      <c r="W18">
        <f>W15+W17</f>
        <v>3.9087049394121314</v>
      </c>
      <c r="Z18">
        <f>Z15+Z17</f>
        <v>16.012322173524712</v>
      </c>
      <c r="AA18">
        <f>AA15+AA17</f>
        <v>3.699723790878465</v>
      </c>
      <c r="AD18">
        <f>AD15+AD17</f>
        <v>17.190670029734346</v>
      </c>
      <c r="AE18">
        <f>AE15+AE17</f>
        <v>3.5228794742054927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11.3555125</v>
      </c>
      <c r="K26">
        <f>AVERAGE(C3,G3,K3,O3,S3,W3,AA3,AE3)</f>
        <v>3.1830000000000003</v>
      </c>
      <c r="N26">
        <f>J27-J26</f>
        <v>0.4275500000000001</v>
      </c>
      <c r="O26">
        <f>K27-K26</f>
        <v>0.14634999999999998</v>
      </c>
      <c r="P26" s="1">
        <v>0.1</v>
      </c>
      <c r="Q26">
        <f>N26/J26*100</f>
        <v>3.7651316926470746</v>
      </c>
      <c r="R26">
        <f>O26/K26*100</f>
        <v>4.5978636506440456</v>
      </c>
      <c r="U26">
        <f>J26</f>
        <v>11.3555125</v>
      </c>
      <c r="V26">
        <f>K26</f>
        <v>3.1830000000000003</v>
      </c>
      <c r="W26">
        <f>Q26</f>
        <v>3.7651316926470746</v>
      </c>
      <c r="X26">
        <f>Q27</f>
        <v>8.9969519209282804</v>
      </c>
      <c r="Y26">
        <f>Q28</f>
        <v>5.0779302123087948</v>
      </c>
      <c r="Z26">
        <f>Q29</f>
        <v>12.305477185640026</v>
      </c>
      <c r="AA26">
        <f>Q30</f>
        <v>3.4314831673163146</v>
      </c>
      <c r="AB26">
        <f>Q31</f>
        <v>3.3677476027611943</v>
      </c>
      <c r="AC26">
        <f>Q32</f>
        <v>-2.879108274505441</v>
      </c>
      <c r="AD26">
        <f>Q33</f>
        <v>2.2694924601597859</v>
      </c>
      <c r="AE26">
        <f>Q34</f>
        <v>10.665965098448888</v>
      </c>
      <c r="AF26">
        <f>Q35</f>
        <v>2.2860042644486573</v>
      </c>
      <c r="AG26">
        <f>R26</f>
        <v>4.5978636506440456</v>
      </c>
      <c r="AH26">
        <f>R27</f>
        <v>-3.746072887213324</v>
      </c>
      <c r="AI26">
        <f>R28</f>
        <v>-2.4815425699026141</v>
      </c>
      <c r="AJ26">
        <f>R29</f>
        <v>-6.748743323908271</v>
      </c>
      <c r="AK26">
        <f>R30</f>
        <v>-1.1050895381715418</v>
      </c>
      <c r="AL26">
        <f>R31</f>
        <v>-13.77199183160541</v>
      </c>
      <c r="AM26">
        <f>R32</f>
        <v>-4.774583726044618</v>
      </c>
      <c r="AN26">
        <f>R33</f>
        <v>-11.541391768771614</v>
      </c>
      <c r="AO26">
        <f>R34</f>
        <v>-6.2786679233427609</v>
      </c>
      <c r="AP26">
        <f>R35</f>
        <v>-11.91525290606347</v>
      </c>
    </row>
    <row r="27" spans="1:42" x14ac:dyDescent="0.25">
      <c r="I27" s="1">
        <v>0.1</v>
      </c>
      <c r="J27">
        <f>AVERAGE(B4,F4,J4,N4,R4,V4,Z4,AD4)</f>
        <v>11.7830625</v>
      </c>
      <c r="K27">
        <f>AVERAGE(C4,G4,K4,O4,S4,W4,AA4,AE4)</f>
        <v>3.3293500000000003</v>
      </c>
      <c r="N27">
        <f>J28-J26</f>
        <v>1.0216500000000011</v>
      </c>
      <c r="O27">
        <f>K28-K26</f>
        <v>-0.11923750000000011</v>
      </c>
      <c r="P27" s="1">
        <v>0.2</v>
      </c>
      <c r="Q27">
        <f>N27/J26*100</f>
        <v>8.9969519209282804</v>
      </c>
      <c r="R27">
        <f>O27/K26*100</f>
        <v>-3.746072887213324</v>
      </c>
    </row>
    <row r="28" spans="1:42" x14ac:dyDescent="0.25">
      <c r="I28" s="1">
        <v>0.2</v>
      </c>
      <c r="J28">
        <f>AVERAGE(B5,F5,J5,N5,R5,V5,Z5,AD5)</f>
        <v>12.377162500000001</v>
      </c>
      <c r="K28">
        <f>AVERAGE(C5,G5,K5,O5,S5,W5,AA5,AE5)</f>
        <v>3.0637625000000002</v>
      </c>
      <c r="N28">
        <f>J29-J26</f>
        <v>0.57662500000000172</v>
      </c>
      <c r="O28">
        <f>K29-K26</f>
        <v>-7.898750000000021E-2</v>
      </c>
      <c r="P28" s="1">
        <v>0.3</v>
      </c>
      <c r="Q28">
        <f>N28/J26*100</f>
        <v>5.0779302123087948</v>
      </c>
      <c r="R28">
        <f>O28/K26*100</f>
        <v>-2.4815425699026141</v>
      </c>
    </row>
    <row r="29" spans="1:42" x14ac:dyDescent="0.25">
      <c r="I29" s="1">
        <v>0.3</v>
      </c>
      <c r="J29">
        <f>AVERAGE(B6,F6,J6,N6,R6,V6,Z6,AD6)</f>
        <v>11.932137500000001</v>
      </c>
      <c r="K29">
        <f>AVERAGE(C6,G6,K6,O6,S6,W6,AA6,AE6)</f>
        <v>3.1040125000000001</v>
      </c>
      <c r="N29">
        <f>J30-J26</f>
        <v>1.3973500000000012</v>
      </c>
      <c r="O29">
        <f>K30-K26</f>
        <v>-0.21481250000000029</v>
      </c>
      <c r="P29" s="1">
        <v>0.4</v>
      </c>
      <c r="Q29">
        <f>N29/J26*100</f>
        <v>12.305477185640026</v>
      </c>
      <c r="R29">
        <f>O29/K26*100</f>
        <v>-6.748743323908271</v>
      </c>
    </row>
    <row r="30" spans="1:42" x14ac:dyDescent="0.25">
      <c r="I30" s="1">
        <v>0.4</v>
      </c>
      <c r="J30">
        <f>AVERAGE(B7,F7,J7,N7,R7,V7,Z7,AD7)</f>
        <v>12.752862500000001</v>
      </c>
      <c r="K30">
        <f>AVERAGE(C7,G7,K7,O7,S7,W7,AA7,AE7)</f>
        <v>2.9681875</v>
      </c>
      <c r="N30">
        <f>J31-J26</f>
        <v>0.38966250000000002</v>
      </c>
      <c r="O30">
        <f>K31-K26</f>
        <v>-3.5175000000000178E-2</v>
      </c>
      <c r="P30" s="1">
        <v>0.5</v>
      </c>
      <c r="Q30">
        <f>N30/J26*100</f>
        <v>3.4314831673163146</v>
      </c>
      <c r="R30">
        <f>O30/K26*100</f>
        <v>-1.1050895381715418</v>
      </c>
    </row>
    <row r="31" spans="1:42" x14ac:dyDescent="0.25">
      <c r="I31" s="1">
        <v>0.5</v>
      </c>
      <c r="J31">
        <f>AVERAGE(B8,F8,J8,N8,R8,V8,Z8,AD8)</f>
        <v>11.745175</v>
      </c>
      <c r="K31">
        <f>AVERAGE(C8,G8,K8,O8,S8,W8,AA8,AE8)</f>
        <v>3.1478250000000001</v>
      </c>
      <c r="N31">
        <f>J32-J26</f>
        <v>0.38242499999999779</v>
      </c>
      <c r="O31">
        <f>K32-K26</f>
        <v>-0.43836250000000021</v>
      </c>
      <c r="P31" s="1">
        <v>0.6</v>
      </c>
      <c r="Q31">
        <f>N31/J26*100</f>
        <v>3.3677476027611943</v>
      </c>
      <c r="R31">
        <f>O31/K26*100</f>
        <v>-13.77199183160541</v>
      </c>
    </row>
    <row r="32" spans="1:42" x14ac:dyDescent="0.25">
      <c r="I32" s="1">
        <v>0.6</v>
      </c>
      <c r="J32">
        <f>AVERAGE(B9,F9,J9,N9,R9,V9,Z9,AD9)</f>
        <v>11.737937499999997</v>
      </c>
      <c r="K32">
        <f>AVERAGE(C9,G9,K9,O9,S9,W9,AA9,AE9)</f>
        <v>2.7446375000000001</v>
      </c>
      <c r="N32">
        <f>J33-J26</f>
        <v>-0.32693749999999966</v>
      </c>
      <c r="O32">
        <f>K33-K26</f>
        <v>-0.15197500000000019</v>
      </c>
      <c r="P32" s="1">
        <v>0.7</v>
      </c>
      <c r="Q32">
        <f>N32/J26*100</f>
        <v>-2.879108274505441</v>
      </c>
      <c r="R32">
        <f>O32/K26*100</f>
        <v>-4.774583726044618</v>
      </c>
    </row>
    <row r="33" spans="1:18" x14ac:dyDescent="0.25">
      <c r="I33" s="1">
        <v>0.7</v>
      </c>
      <c r="J33">
        <f>AVERAGE(B10,F10,J10,N10,R10,V10,Z10,AD10)</f>
        <v>11.028575</v>
      </c>
      <c r="K33">
        <f>AVERAGE(C10,G10,K10,O10,S10,W10,AA10,AE10)</f>
        <v>3.0310250000000001</v>
      </c>
      <c r="N33">
        <f>J34-J26</f>
        <v>0.25771250000000201</v>
      </c>
      <c r="O33">
        <f>K34-K26</f>
        <v>-0.36736250000000048</v>
      </c>
      <c r="P33" s="1">
        <v>0.8</v>
      </c>
      <c r="Q33">
        <f>N33/J26*100</f>
        <v>2.2694924601597859</v>
      </c>
      <c r="R33">
        <f>O33/K26*100</f>
        <v>-11.541391768771614</v>
      </c>
    </row>
    <row r="34" spans="1:18" x14ac:dyDescent="0.25">
      <c r="I34" s="1">
        <v>0.8</v>
      </c>
      <c r="J34">
        <f>AVERAGE(B11,F11,J11,N11,R11,V11,Z11,AD11)</f>
        <v>11.613225000000002</v>
      </c>
      <c r="K34">
        <f>AVERAGE(C11,G11,K11,O11,S11,W11,AA11,AE11)</f>
        <v>2.8156374999999998</v>
      </c>
      <c r="N34">
        <f>J35-J26</f>
        <v>1.2111750000000008</v>
      </c>
      <c r="O34">
        <f>K35-K26</f>
        <v>-0.19985000000000008</v>
      </c>
      <c r="P34" s="1">
        <v>0.9</v>
      </c>
      <c r="Q34">
        <f>N34/J26*100</f>
        <v>10.665965098448888</v>
      </c>
      <c r="R34">
        <f>O34/K26*100</f>
        <v>-6.2786679233427609</v>
      </c>
    </row>
    <row r="35" spans="1:18" x14ac:dyDescent="0.25">
      <c r="I35" s="1">
        <v>0.9</v>
      </c>
      <c r="J35">
        <f>AVERAGE(B12,F12,J12,N12,R12,V12,Z12,AD12)</f>
        <v>12.5666875</v>
      </c>
      <c r="K35">
        <f>AVERAGE(C12,G12,K12,O12,S12,W12,AA12,AE12)</f>
        <v>2.9831500000000002</v>
      </c>
      <c r="N35">
        <f>J36-J26</f>
        <v>0.2595875000000003</v>
      </c>
      <c r="O35">
        <f>K36-K26</f>
        <v>-0.37926250000000028</v>
      </c>
      <c r="P35" s="1">
        <v>1</v>
      </c>
      <c r="Q35">
        <f>N35/J26*100</f>
        <v>2.2860042644486573</v>
      </c>
      <c r="R35">
        <f>O35/K26*100</f>
        <v>-11.91525290606347</v>
      </c>
    </row>
    <row r="36" spans="1:18" x14ac:dyDescent="0.25">
      <c r="I36" s="1">
        <v>1</v>
      </c>
      <c r="J36">
        <f>AVERAGE(B13,F13,J13,N13,R13,V13,Z13,AD13)</f>
        <v>11.6151</v>
      </c>
      <c r="K36">
        <f>AVERAGE(C13,G13,K13,O13,S13,W13,AA13,AE13)</f>
        <v>2.8037375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10.764099999999999</v>
      </c>
      <c r="C41">
        <f>C3</f>
        <v>2.6627999999999998</v>
      </c>
    </row>
    <row r="42" spans="1:18" x14ac:dyDescent="0.25">
      <c r="A42" s="1">
        <v>2</v>
      </c>
      <c r="B42">
        <f>F3</f>
        <v>9.8676999999999992</v>
      </c>
      <c r="C42">
        <f>G3</f>
        <v>3.1785000000000001</v>
      </c>
    </row>
    <row r="43" spans="1:18" x14ac:dyDescent="0.25">
      <c r="A43" s="1">
        <v>3</v>
      </c>
      <c r="B43">
        <f>J3</f>
        <v>9.7634000000000007</v>
      </c>
      <c r="C43">
        <f>K3</f>
        <v>3.8620000000000001</v>
      </c>
    </row>
    <row r="44" spans="1:18" x14ac:dyDescent="0.25">
      <c r="A44" s="1">
        <v>4</v>
      </c>
      <c r="B44">
        <f>N3</f>
        <v>11.354200000000001</v>
      </c>
      <c r="C44">
        <f>O3</f>
        <v>3.2305999999999999</v>
      </c>
    </row>
    <row r="45" spans="1:18" x14ac:dyDescent="0.25">
      <c r="A45" s="1">
        <v>5</v>
      </c>
      <c r="B45">
        <f>R3</f>
        <v>11.5182</v>
      </c>
      <c r="C45">
        <f>S3</f>
        <v>3.0943000000000001</v>
      </c>
    </row>
    <row r="46" spans="1:18" x14ac:dyDescent="0.25">
      <c r="A46" s="1">
        <v>6</v>
      </c>
      <c r="B46">
        <f>V3</f>
        <v>13.102499999999999</v>
      </c>
      <c r="C46">
        <f>W3</f>
        <v>2.8267000000000002</v>
      </c>
    </row>
    <row r="47" spans="1:18" x14ac:dyDescent="0.25">
      <c r="A47" s="1">
        <v>7</v>
      </c>
      <c r="B47">
        <f>Z3</f>
        <v>12.059699999999999</v>
      </c>
      <c r="C47">
        <f>AA3</f>
        <v>2.7667000000000002</v>
      </c>
    </row>
    <row r="48" spans="1:18" x14ac:dyDescent="0.25">
      <c r="A48" s="1">
        <v>8</v>
      </c>
      <c r="B48">
        <f>AD3</f>
        <v>12.414300000000001</v>
      </c>
      <c r="C48">
        <f>AE3</f>
        <v>3.8424</v>
      </c>
    </row>
    <row r="50" spans="1:3" x14ac:dyDescent="0.25">
      <c r="A50" t="s">
        <v>18</v>
      </c>
      <c r="B50">
        <f>AVERAGE(B41:B48)</f>
        <v>11.3555125</v>
      </c>
      <c r="C50">
        <f>AVERAGE(C41:C48)</f>
        <v>3.1830000000000003</v>
      </c>
    </row>
    <row r="51" spans="1:3" x14ac:dyDescent="0.25">
      <c r="A51" t="s">
        <v>7</v>
      </c>
      <c r="B51">
        <f>STDEV(B41:B48)</f>
        <v>1.1828248432550899</v>
      </c>
      <c r="C51">
        <f>STDEV(C41:C48)</f>
        <v>0.45932660026857081</v>
      </c>
    </row>
    <row r="52" spans="1:3" x14ac:dyDescent="0.25">
      <c r="A52" t="s">
        <v>19</v>
      </c>
      <c r="B52">
        <f>1.5*B51</f>
        <v>1.7742372648826348</v>
      </c>
      <c r="C52">
        <f>1.5*C51</f>
        <v>0.68898990040285624</v>
      </c>
    </row>
    <row r="53" spans="1:3" x14ac:dyDescent="0.25">
      <c r="A53" t="s">
        <v>8</v>
      </c>
      <c r="B53">
        <f>2*B51</f>
        <v>2.3656496865101797</v>
      </c>
      <c r="C53">
        <f>2*C51</f>
        <v>0.91865320053714161</v>
      </c>
    </row>
    <row r="54" spans="1:3" x14ac:dyDescent="0.25">
      <c r="A54" t="s">
        <v>20</v>
      </c>
      <c r="B54">
        <f>B50+B52</f>
        <v>13.129749764882634</v>
      </c>
      <c r="C54">
        <f>C50+C52</f>
        <v>3.8719899004028564</v>
      </c>
    </row>
    <row r="55" spans="1:3" x14ac:dyDescent="0.25">
      <c r="A55" t="s">
        <v>9</v>
      </c>
      <c r="B55">
        <f>B50+B53</f>
        <v>13.721162186510179</v>
      </c>
      <c r="C55">
        <f>C50+C53</f>
        <v>4.1016532005371422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2014-01-24T05:40:48Z</dcterms:created>
  <dcterms:modified xsi:type="dcterms:W3CDTF">2014-01-24T05:41:25Z</dcterms:modified>
</cp:coreProperties>
</file>