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<sst xmlns="http://schemas.openxmlformats.org/spreadsheetml/2006/main" count="48" uniqueCount="21">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</sst>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913</v>
      </c>
      <c r="B3">
        <v>9.9537999999999993</v>
      </c>
      <c r="C3">
        <v>3.9131999999999998</v>
      </c>
      <c r="E3" s="1">
        <v>913</v>
      </c>
      <c r="F3">
        <v>13.232699999999999</v>
      </c>
      <c r="G3">
        <v>3.0224000000000002</v>
      </c>
      <c r="I3" s="1">
        <v>913</v>
      </c>
      <c r="J3">
        <v>13.635300000000001</v>
      </c>
      <c r="K3">
        <v>3.1345000000000001</v>
      </c>
      <c r="M3" s="1">
        <v>913</v>
      </c>
      <c r="N3">
        <v>10.2637</v>
      </c>
      <c r="O3">
        <v>3.4681999999999999</v>
      </c>
      <c r="Q3" s="1">
        <v>913</v>
      </c>
      <c r="R3">
        <v>10.9201</v>
      </c>
      <c r="S3">
        <v>2.8931</v>
      </c>
      <c r="U3" s="1">
        <v>913</v>
      </c>
      <c r="V3">
        <v>9.5360999999999994</v>
      </c>
      <c r="W3">
        <v>2.6393</v>
      </c>
      <c r="Y3" s="1">
        <v>913</v>
      </c>
      <c r="Z3">
        <v>11.1784</v>
      </c>
      <c r="AA3">
        <v>3.4645999999999999</v>
      </c>
      <c r="AC3" s="1">
        <v>913</v>
      </c>
      <c r="AD3">
        <v>10.937799999999999</v>
      </c>
      <c r="AE3">
        <v>6.7580999999999998</v>
      </c>
    </row>
    <row r="4" spans="1:31" x14ac:dyDescent="0.25">
      <c r="A4" s="1">
        <v>0.1</v>
      </c>
      <c r="B4">
        <v>9.6251999999999995</v>
      </c>
      <c r="C4">
        <v>3.0472000000000001</v>
      </c>
      <c r="E4" s="1">
        <v>0.1</v>
      </c>
      <c r="F4">
        <v>8.5174000000000003</v>
      </c>
      <c r="G4">
        <v>3.6514000000000002</v>
      </c>
      <c r="I4" s="1">
        <v>0.1</v>
      </c>
      <c r="J4">
        <v>11.2493</v>
      </c>
      <c r="K4">
        <v>2.7785000000000002</v>
      </c>
      <c r="M4" s="1">
        <v>0.1</v>
      </c>
      <c r="N4">
        <v>11.861000000000001</v>
      </c>
      <c r="O4">
        <v>2.7002999999999999</v>
      </c>
      <c r="Q4" s="1">
        <v>0.1</v>
      </c>
      <c r="R4">
        <v>12.267099999999999</v>
      </c>
      <c r="S4">
        <v>3.1554000000000002</v>
      </c>
      <c r="U4" s="1">
        <v>0.1</v>
      </c>
      <c r="V4">
        <v>9.1433999999999997</v>
      </c>
      <c r="W4">
        <v>4.7201000000000004</v>
      </c>
      <c r="Y4" s="1">
        <v>0.1</v>
      </c>
      <c r="Z4">
        <v>9.8010999999999999</v>
      </c>
      <c r="AA4">
        <v>3.4152999999999998</v>
      </c>
      <c r="AC4" s="1">
        <v>0.1</v>
      </c>
      <c r="AD4">
        <v>12.711600000000001</v>
      </c>
      <c r="AE4">
        <v>3.8877000000000002</v>
      </c>
    </row>
    <row r="5" spans="1:31" x14ac:dyDescent="0.25">
      <c r="A5" s="1">
        <v>0.2</v>
      </c>
      <c r="B5">
        <v>10.502000000000001</v>
      </c>
      <c r="C5">
        <v>2.9443000000000001</v>
      </c>
      <c r="E5" s="1">
        <v>0.2</v>
      </c>
      <c r="F5">
        <v>13.670299999999999</v>
      </c>
      <c r="G5">
        <v>3.4291</v>
      </c>
      <c r="I5" s="1">
        <v>0.2</v>
      </c>
      <c r="J5">
        <v>12.5365</v>
      </c>
      <c r="K5">
        <v>3.4055</v>
      </c>
      <c r="M5" s="1">
        <v>0.2</v>
      </c>
      <c r="N5">
        <v>11.3673</v>
      </c>
      <c r="O5">
        <v>2.0531999999999999</v>
      </c>
      <c r="Q5" s="1">
        <v>0.2</v>
      </c>
      <c r="R5">
        <v>13.795299999999999</v>
      </c>
      <c r="S5">
        <v>3.2136999999999998</v>
      </c>
      <c r="U5" s="1">
        <v>0.2</v>
      </c>
      <c r="V5">
        <v>10.907400000000001</v>
      </c>
      <c r="W5">
        <v>3.0813000000000001</v>
      </c>
      <c r="Y5" s="1">
        <v>0.2</v>
      </c>
      <c r="Z5">
        <v>15.289099999999999</v>
      </c>
      <c r="AA5">
        <v>2.5871</v>
      </c>
      <c r="AC5" s="1">
        <v>0.2</v>
      </c>
      <c r="AD5">
        <v>11.675000000000001</v>
      </c>
      <c r="AE5">
        <v>4.0835999999999997</v>
      </c>
    </row>
    <row r="6" spans="1:31" x14ac:dyDescent="0.25">
      <c r="A6" s="1">
        <v>0.3</v>
      </c>
      <c r="B6">
        <v>15.882899999999999</v>
      </c>
      <c r="C6">
        <v>2.4897999999999998</v>
      </c>
      <c r="E6" s="1">
        <v>0.3</v>
      </c>
      <c r="F6">
        <v>10.358499999999999</v>
      </c>
      <c r="G6">
        <v>2.339</v>
      </c>
      <c r="I6" s="1">
        <v>0.3</v>
      </c>
      <c r="J6">
        <v>11.773400000000001</v>
      </c>
      <c r="K6">
        <v>3.0072999999999999</v>
      </c>
      <c r="M6" s="1">
        <v>0.3</v>
      </c>
      <c r="N6">
        <v>9.1798999999999999</v>
      </c>
      <c r="O6">
        <v>2.9117000000000002</v>
      </c>
      <c r="Q6" s="1">
        <v>0.3</v>
      </c>
      <c r="R6">
        <v>11.600899999999999</v>
      </c>
      <c r="S6">
        <v>4.4241000000000001</v>
      </c>
      <c r="U6" s="1">
        <v>0.3</v>
      </c>
      <c r="V6">
        <v>8.5597999999999992</v>
      </c>
      <c r="W6">
        <v>3.6861999999999999</v>
      </c>
      <c r="Y6" s="1">
        <v>0.3</v>
      </c>
      <c r="Z6">
        <v>13.809100000000001</v>
      </c>
      <c r="AA6">
        <v>3.3854000000000002</v>
      </c>
      <c r="AC6" s="1">
        <v>0.3</v>
      </c>
      <c r="AD6">
        <v>13.5838</v>
      </c>
      <c r="AE6">
        <v>4.1726000000000001</v>
      </c>
    </row>
    <row r="7" spans="1:31" x14ac:dyDescent="0.25">
      <c r="A7" s="1">
        <v>0.4</v>
      </c>
      <c r="B7">
        <v>14.6846</v>
      </c>
      <c r="C7">
        <v>2.5312000000000001</v>
      </c>
      <c r="E7" s="1">
        <v>0.4</v>
      </c>
      <c r="F7">
        <v>8.3347999999999995</v>
      </c>
      <c r="G7">
        <v>2.7894999999999999</v>
      </c>
      <c r="I7" s="1">
        <v>0.4</v>
      </c>
      <c r="J7">
        <v>13.8926</v>
      </c>
      <c r="K7">
        <v>2.7166000000000001</v>
      </c>
      <c r="M7" s="1">
        <v>0.4</v>
      </c>
      <c r="N7">
        <v>11.973800000000001</v>
      </c>
      <c r="O7">
        <v>2.6909999999999998</v>
      </c>
      <c r="Q7" s="1">
        <v>0.4</v>
      </c>
      <c r="R7">
        <v>11.806699999999999</v>
      </c>
      <c r="S7">
        <v>2.7082999999999999</v>
      </c>
      <c r="U7" s="1">
        <v>0.4</v>
      </c>
      <c r="V7">
        <v>13.280900000000001</v>
      </c>
      <c r="W7">
        <v>1.9477</v>
      </c>
      <c r="Y7" s="1">
        <v>0.4</v>
      </c>
      <c r="Z7">
        <v>10.7803</v>
      </c>
      <c r="AA7">
        <v>2.9127999999999998</v>
      </c>
      <c r="AC7" s="1">
        <v>0.4</v>
      </c>
      <c r="AD7">
        <v>12.8378</v>
      </c>
      <c r="AE7">
        <v>3.3092999999999999</v>
      </c>
    </row>
    <row r="8" spans="1:31" x14ac:dyDescent="0.25">
      <c r="A8" s="1">
        <v>0.5</v>
      </c>
      <c r="B8">
        <v>11.5634</v>
      </c>
      <c r="C8">
        <v>2.9245999999999999</v>
      </c>
      <c r="E8" s="1">
        <v>0.5</v>
      </c>
      <c r="F8">
        <v>12.1685</v>
      </c>
      <c r="G8">
        <v>2.1981000000000002</v>
      </c>
      <c r="I8" s="1">
        <v>0.5</v>
      </c>
      <c r="J8">
        <v>11.7416</v>
      </c>
      <c r="K8">
        <v>2.2006999999999999</v>
      </c>
      <c r="M8" s="1">
        <v>0.5</v>
      </c>
      <c r="N8">
        <v>10.5784</v>
      </c>
      <c r="O8">
        <v>2.5910000000000002</v>
      </c>
      <c r="Q8" s="1">
        <v>0.5</v>
      </c>
      <c r="R8">
        <v>10.616400000000001</v>
      </c>
      <c r="S8">
        <v>3.0036</v>
      </c>
      <c r="U8" s="1">
        <v>0.5</v>
      </c>
      <c r="V8">
        <v>9.0678000000000001</v>
      </c>
      <c r="W8">
        <v>3.2644000000000002</v>
      </c>
      <c r="Y8" s="1">
        <v>0.5</v>
      </c>
      <c r="Z8">
        <v>8.6974999999999998</v>
      </c>
      <c r="AA8">
        <v>3.6368999999999998</v>
      </c>
      <c r="AC8" s="1">
        <v>0.5</v>
      </c>
      <c r="AD8">
        <v>13.5884</v>
      </c>
      <c r="AE8">
        <v>3.2561</v>
      </c>
    </row>
    <row r="9" spans="1:31" x14ac:dyDescent="0.25">
      <c r="A9" s="1">
        <v>0.6</v>
      </c>
      <c r="B9">
        <v>10.5755</v>
      </c>
      <c r="C9">
        <v>2.2393000000000001</v>
      </c>
      <c r="E9" s="1">
        <v>0.6</v>
      </c>
      <c r="F9">
        <v>12.4033</v>
      </c>
      <c r="G9">
        <v>2.7589000000000001</v>
      </c>
      <c r="I9" s="1">
        <v>0.6</v>
      </c>
      <c r="J9">
        <v>11.698399999999999</v>
      </c>
      <c r="K9">
        <v>3.4264999999999999</v>
      </c>
      <c r="M9" s="1">
        <v>0.6</v>
      </c>
      <c r="N9">
        <v>8.4992999999999999</v>
      </c>
      <c r="O9">
        <v>2.7271999999999998</v>
      </c>
      <c r="Q9" s="1">
        <v>0.6</v>
      </c>
      <c r="R9">
        <v>10.192</v>
      </c>
      <c r="S9">
        <v>2.4868000000000001</v>
      </c>
      <c r="U9" s="1">
        <v>0.6</v>
      </c>
      <c r="V9">
        <v>6.9534000000000002</v>
      </c>
      <c r="W9">
        <v>3.1301000000000001</v>
      </c>
      <c r="Y9" s="1">
        <v>0.6</v>
      </c>
      <c r="Z9">
        <v>9.8346</v>
      </c>
      <c r="AA9">
        <v>2.7936000000000001</v>
      </c>
      <c r="AC9" s="1">
        <v>0.6</v>
      </c>
      <c r="AD9">
        <v>13.3523</v>
      </c>
      <c r="AE9">
        <v>3.0013999999999998</v>
      </c>
    </row>
    <row r="10" spans="1:31" x14ac:dyDescent="0.25">
      <c r="A10" s="1">
        <v>0.7</v>
      </c>
      <c r="B10">
        <v>10.1655</v>
      </c>
      <c r="C10">
        <v>2.7765</v>
      </c>
      <c r="E10" s="1">
        <v>0.7</v>
      </c>
      <c r="F10">
        <v>16.299299999999999</v>
      </c>
      <c r="G10">
        <v>3.1484999999999999</v>
      </c>
      <c r="I10" s="1">
        <v>0.7</v>
      </c>
      <c r="J10">
        <v>10.9511</v>
      </c>
      <c r="K10">
        <v>3.3092999999999999</v>
      </c>
      <c r="M10" s="1">
        <v>0.7</v>
      </c>
      <c r="N10">
        <v>9.4818999999999996</v>
      </c>
      <c r="O10">
        <v>2.5358999999999998</v>
      </c>
      <c r="Q10" s="1">
        <v>0.7</v>
      </c>
      <c r="R10">
        <v>13.283899999999999</v>
      </c>
      <c r="S10">
        <v>3.1122000000000001</v>
      </c>
      <c r="U10" s="1">
        <v>0.7</v>
      </c>
      <c r="V10">
        <v>9.3095999999999997</v>
      </c>
      <c r="W10">
        <v>3.0283000000000002</v>
      </c>
      <c r="Y10" s="1">
        <v>0.7</v>
      </c>
      <c r="Z10">
        <v>8.4364000000000008</v>
      </c>
      <c r="AA10">
        <v>2.5036</v>
      </c>
      <c r="AC10" s="1">
        <v>0.7</v>
      </c>
      <c r="AD10">
        <v>7.7824999999999998</v>
      </c>
      <c r="AE10">
        <v>3.3826999999999998</v>
      </c>
    </row>
    <row r="11" spans="1:31" x14ac:dyDescent="0.25">
      <c r="A11" s="1">
        <v>0.8</v>
      </c>
      <c r="B11">
        <v>11.460800000000001</v>
      </c>
      <c r="C11">
        <v>2.8944000000000001</v>
      </c>
      <c r="E11" s="1">
        <v>0.8</v>
      </c>
      <c r="F11">
        <v>10.264699999999999</v>
      </c>
      <c r="G11">
        <v>2.7928000000000002</v>
      </c>
      <c r="I11" s="1">
        <v>0.8</v>
      </c>
      <c r="J11">
        <v>15.955</v>
      </c>
      <c r="K11">
        <v>2.8847</v>
      </c>
      <c r="M11" s="1">
        <v>0.8</v>
      </c>
      <c r="N11">
        <v>12.2698</v>
      </c>
      <c r="O11">
        <v>2.3603000000000001</v>
      </c>
      <c r="Q11" s="1">
        <v>0.8</v>
      </c>
      <c r="R11">
        <v>11.1013</v>
      </c>
      <c r="S11">
        <v>3.0680999999999998</v>
      </c>
      <c r="U11" s="1">
        <v>0.8</v>
      </c>
      <c r="V11">
        <v>8.8742000000000001</v>
      </c>
      <c r="W11">
        <v>3.6118999999999999</v>
      </c>
      <c r="Y11" s="1">
        <v>0.8</v>
      </c>
      <c r="Z11">
        <v>7.9385000000000003</v>
      </c>
      <c r="AA11">
        <v>2.3201000000000001</v>
      </c>
      <c r="AC11" s="1">
        <v>0.8</v>
      </c>
      <c r="AD11">
        <v>8.9740000000000002</v>
      </c>
      <c r="AE11">
        <v>2.6031</v>
      </c>
    </row>
    <row r="12" spans="1:31" x14ac:dyDescent="0.25">
      <c r="A12" s="1">
        <v>0.9</v>
      </c>
      <c r="B12">
        <v>10.1694</v>
      </c>
      <c r="C12">
        <v>3.4169</v>
      </c>
      <c r="E12" s="1">
        <v>0.9</v>
      </c>
      <c r="F12">
        <v>12.533200000000001</v>
      </c>
      <c r="G12">
        <v>3.0941999999999998</v>
      </c>
      <c r="I12" s="1">
        <v>0.9</v>
      </c>
      <c r="J12">
        <v>12.344200000000001</v>
      </c>
      <c r="K12">
        <v>2.9340000000000002</v>
      </c>
      <c r="M12" s="1">
        <v>0.9</v>
      </c>
      <c r="N12">
        <v>8.4628999999999994</v>
      </c>
      <c r="O12">
        <v>2.2593000000000001</v>
      </c>
      <c r="Q12" s="1">
        <v>0.9</v>
      </c>
      <c r="R12">
        <v>11.862</v>
      </c>
      <c r="S12">
        <v>3.0026999999999999</v>
      </c>
      <c r="U12" s="1">
        <v>0.9</v>
      </c>
      <c r="V12">
        <v>9.7698</v>
      </c>
      <c r="W12">
        <v>2.9958</v>
      </c>
      <c r="Y12" s="1">
        <v>0.9</v>
      </c>
      <c r="Z12">
        <v>12.9176</v>
      </c>
      <c r="AA12">
        <v>2.3014000000000001</v>
      </c>
      <c r="AC12" s="1">
        <v>0.9</v>
      </c>
      <c r="AD12">
        <v>12.4666</v>
      </c>
      <c r="AE12">
        <v>2.9773000000000001</v>
      </c>
    </row>
    <row r="13" spans="1:31" x14ac:dyDescent="0.25">
      <c r="A13" s="1">
        <v>1</v>
      </c>
      <c r="B13">
        <v>10.1548</v>
      </c>
      <c r="C13">
        <v>3.3673999999999999</v>
      </c>
      <c r="E13" s="1">
        <v>1</v>
      </c>
      <c r="F13">
        <v>11.1557</v>
      </c>
      <c r="G13">
        <v>2.8464</v>
      </c>
      <c r="I13" s="1">
        <v>1</v>
      </c>
      <c r="J13">
        <v>11.783300000000001</v>
      </c>
      <c r="K13">
        <v>3.7637999999999998</v>
      </c>
      <c r="M13" s="1">
        <v>1</v>
      </c>
      <c r="N13">
        <v>8.7576999999999998</v>
      </c>
      <c r="O13">
        <v>2.7189999999999999</v>
      </c>
      <c r="Q13" s="1">
        <v>1</v>
      </c>
      <c r="R13">
        <v>10.238899999999999</v>
      </c>
      <c r="S13">
        <v>2.3227000000000002</v>
      </c>
      <c r="U13" s="1">
        <v>1</v>
      </c>
      <c r="V13">
        <v>10.5244</v>
      </c>
      <c r="W13">
        <v>3.7222</v>
      </c>
      <c r="Y13" s="1">
        <v>1</v>
      </c>
      <c r="Z13">
        <v>9.9183000000000003</v>
      </c>
      <c r="AA13">
        <v>3.0131999999999999</v>
      </c>
      <c r="AC13" s="1">
        <v>1</v>
      </c>
      <c r="AD13">
        <v>10.596299999999999</v>
      </c>
      <c r="AE13">
        <v>2.5954000000000002</v>
      </c>
    </row>
    <row r="15" spans="1:31" x14ac:dyDescent="0.25">
      <c r="A15" t="s">
        <v>6</v>
      </c>
      <c r="B15">
        <f>AVERAGE(B4:B13)</f>
        <v>11.47841</v>
      </c>
      <c r="C15">
        <f>AVERAGE(C4:C13)</f>
        <v>2.8631600000000001</v>
      </c>
      <c r="F15">
        <f>AVERAGE(F4:F13)</f>
        <v>11.57057</v>
      </c>
      <c r="G15">
        <f>AVERAGE(G4:G13)</f>
        <v>2.9047899999999998</v>
      </c>
      <c r="J15">
        <f>AVERAGE(J4:J13)</f>
        <v>12.39254</v>
      </c>
      <c r="K15">
        <f>AVERAGE(K4:K13)</f>
        <v>3.0426899999999999</v>
      </c>
      <c r="N15">
        <f>AVERAGE(N4:N13)</f>
        <v>10.243200000000002</v>
      </c>
      <c r="O15">
        <f>AVERAGE(O4:O13)</f>
        <v>2.5548900000000003</v>
      </c>
      <c r="R15">
        <f>AVERAGE(R4:R13)</f>
        <v>11.676449999999999</v>
      </c>
      <c r="S15">
        <f>AVERAGE(S4:S13)</f>
        <v>3.04976</v>
      </c>
      <c r="V15">
        <f>AVERAGE(V4:V13)</f>
        <v>9.6390700000000002</v>
      </c>
      <c r="W15">
        <f>AVERAGE(W4:W13)</f>
        <v>3.3187999999999995</v>
      </c>
      <c r="Z15">
        <f>AVERAGE(Z4:Z13)</f>
        <v>10.74225</v>
      </c>
      <c r="AA15">
        <f>AVERAGE(AA4:AA13)</f>
        <v>2.8869400000000001</v>
      </c>
      <c r="AD15">
        <f>AVERAGE(AD4:AD13)</f>
        <v>11.756830000000001</v>
      </c>
      <c r="AE15">
        <f>AVERAGE(AE4:AE13)</f>
        <v>3.3269199999999999</v>
      </c>
    </row>
    <row r="16" spans="1:31" x14ac:dyDescent="0.25">
      <c r="A16" t="s">
        <v>7</v>
      </c>
      <c r="B16">
        <f>STDEV(B4:B13)</f>
        <v>2.1102636335828353</v>
      </c>
      <c r="C16">
        <f>STDEV(C4:C13)</f>
        <v>0.37303523575007014</v>
      </c>
      <c r="F16">
        <f>STDEV(F4:F13)</f>
        <v>2.4010634528382537</v>
      </c>
      <c r="G16">
        <f>STDEV(G4:G13)</f>
        <v>0.44692207734931022</v>
      </c>
      <c r="J16">
        <f>STDEV(J4:J13)</f>
        <v>1.491053706611539</v>
      </c>
      <c r="K16">
        <f>STDEV(K4:K13)</f>
        <v>0.4463589423820743</v>
      </c>
      <c r="N16">
        <f>STDEV(N4:N13)</f>
        <v>1.5356095691577447</v>
      </c>
      <c r="O16">
        <f>STDEV(O4:O13)</f>
        <v>0.25867232145880797</v>
      </c>
      <c r="R16">
        <f>STDEV(R4:R13)</f>
        <v>1.211245238266067</v>
      </c>
      <c r="S16">
        <f>STDEV(S4:S13)</f>
        <v>0.5674075748525037</v>
      </c>
      <c r="V16">
        <f>STDEV(V4:V13)</f>
        <v>1.6771585799599582</v>
      </c>
      <c r="W16">
        <f>STDEV(W4:W13)</f>
        <v>0.70796040221972445</v>
      </c>
      <c r="Z16">
        <f>STDEV(Z4:Z13)</f>
        <v>2.4621683209227601</v>
      </c>
      <c r="AA16">
        <f>STDEV(AA4:AA13)</f>
        <v>0.47333422582075413</v>
      </c>
      <c r="AD16">
        <f>STDEV(AD4:AD13)</f>
        <v>2.0197583931692837</v>
      </c>
      <c r="AE16">
        <f>STDEV(AE4:AE13)</f>
        <v>0.56743919458877323</v>
      </c>
    </row>
    <row r="17" spans="1:42" x14ac:dyDescent="0.25">
      <c r="A17" t="s">
        <v>8</v>
      </c>
      <c r="B17">
        <f>2*B16</f>
        <v>4.2205272671656706</v>
      </c>
      <c r="C17">
        <f>2*C16</f>
        <v>0.74607047150014028</v>
      </c>
      <c r="F17">
        <f>2*F16</f>
        <v>4.8021269056765075</v>
      </c>
      <c r="G17">
        <f>2*G16</f>
        <v>0.89384415469862044</v>
      </c>
      <c r="J17">
        <f>2*J16</f>
        <v>2.982107413223078</v>
      </c>
      <c r="K17">
        <f>2*K16</f>
        <v>0.89271788476414859</v>
      </c>
      <c r="N17">
        <f>2*N16</f>
        <v>3.0712191383154894</v>
      </c>
      <c r="O17">
        <f>2*O16</f>
        <v>0.51734464291761595</v>
      </c>
      <c r="R17">
        <f>2*R16</f>
        <v>2.422490476532134</v>
      </c>
      <c r="S17">
        <f>2*S16</f>
        <v>1.1348151497050074</v>
      </c>
      <c r="V17">
        <f>2*V16</f>
        <v>3.3543171599199164</v>
      </c>
      <c r="W17">
        <f>2*W16</f>
        <v>1.4159208044394489</v>
      </c>
      <c r="Z17">
        <f>2*Z16</f>
        <v>4.9243366418455201</v>
      </c>
      <c r="AA17">
        <f>2*AA16</f>
        <v>0.94666845164150826</v>
      </c>
      <c r="AD17">
        <f>2*AD16</f>
        <v>4.0395167863385675</v>
      </c>
      <c r="AE17">
        <f>2*AE16</f>
        <v>1.1348783891775465</v>
      </c>
    </row>
    <row r="18" spans="1:42" x14ac:dyDescent="0.25">
      <c r="A18" t="s">
        <v>9</v>
      </c>
      <c r="B18">
        <f>B15+B17</f>
        <v>15.698937267165672</v>
      </c>
      <c r="C18">
        <f>C15+C17</f>
        <v>3.6092304715001404</v>
      </c>
      <c r="F18">
        <f>F15+F17</f>
        <v>16.372696905676506</v>
      </c>
      <c r="G18">
        <f>G15+G17</f>
        <v>3.79863415469862</v>
      </c>
      <c r="J18">
        <f>J15+J17</f>
        <v>15.374647413223078</v>
      </c>
      <c r="K18">
        <f>K15+K17</f>
        <v>3.9354078847641487</v>
      </c>
      <c r="N18">
        <f>N15+N17</f>
        <v>13.314419138315492</v>
      </c>
      <c r="O18">
        <f>O15+O17</f>
        <v>3.0722346429176164</v>
      </c>
      <c r="R18">
        <f>R15+R17</f>
        <v>14.098940476532134</v>
      </c>
      <c r="S18">
        <f>S15+S17</f>
        <v>4.1845751497050072</v>
      </c>
      <c r="V18">
        <f>V15+V17</f>
        <v>12.993387159919916</v>
      </c>
      <c r="W18">
        <f>W15+W17</f>
        <v>4.7347208044394486</v>
      </c>
      <c r="Z18">
        <f>Z15+Z17</f>
        <v>15.66658664184552</v>
      </c>
      <c r="AA18">
        <f>AA15+AA17</f>
        <v>3.8336084516415081</v>
      </c>
      <c r="AD18">
        <f>AD15+AD17</f>
        <v>15.796346786338567</v>
      </c>
      <c r="AE18">
        <f>AE15+AE17</f>
        <v>4.4617983891775461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11.207237499999998</v>
      </c>
      <c r="K26">
        <f>AVERAGE(C3,G3,K3,O3,S3,W3,AA3,AE3)</f>
        <v>3.6616749999999998</v>
      </c>
      <c r="N26">
        <f>J27-J26</f>
        <v>-0.56022499999999731</v>
      </c>
      <c r="O26">
        <f>K27-K26</f>
        <v>-0.2421875</v>
      </c>
      <c r="P26" s="1">
        <v>0.1</v>
      </c>
      <c r="Q26">
        <f>N26/J26*100</f>
        <v>-4.9987786910021086</v>
      </c>
      <c r="R26">
        <f>O26/K26*100</f>
        <v>-6.6141178558992824</v>
      </c>
      <c r="U26">
        <f>J26</f>
        <v>11.207237499999998</v>
      </c>
      <c r="V26">
        <f>K26</f>
        <v>3.6616749999999998</v>
      </c>
      <c r="W26">
        <f>Q26</f>
        <v>-4.9987786910021086</v>
      </c>
      <c r="X26">
        <f>Q27</f>
        <v>11.248311637903642</v>
      </c>
      <c r="Y26">
        <f>Q28</f>
        <v>5.6775811166668007</v>
      </c>
      <c r="Z26">
        <f>Q29</f>
        <v>8.8487461785297388</v>
      </c>
      <c r="AA26">
        <f>Q30</f>
        <v>-1.8246021822951066</v>
      </c>
      <c r="AB26">
        <f>Q31</f>
        <v>-6.8584028847429961</v>
      </c>
      <c r="AC26">
        <f>Q32</f>
        <v>-4.4030698912198307</v>
      </c>
      <c r="AD26">
        <f>Q33</f>
        <v>-3.1448427857444581</v>
      </c>
      <c r="AE26">
        <f>Q34</f>
        <v>0.96790132269439377</v>
      </c>
      <c r="AF26">
        <f>Q35</f>
        <v>-7.2815669338674907</v>
      </c>
      <c r="AG26">
        <f>R26</f>
        <v>-6.6141178558992824</v>
      </c>
      <c r="AH26">
        <f>R27</f>
        <v>-15.346801668635255</v>
      </c>
      <c r="AI26">
        <f>R28</f>
        <v>-9.8223490615633491</v>
      </c>
      <c r="AJ26">
        <f>R29</f>
        <v>-26.241405913960136</v>
      </c>
      <c r="AK26">
        <f>R30</f>
        <v>-21.226624427345399</v>
      </c>
      <c r="AL26">
        <f>R31</f>
        <v>-22.973092915127623</v>
      </c>
      <c r="AM26">
        <f>R32</f>
        <v>-18.763270907439907</v>
      </c>
      <c r="AN26">
        <f>R33</f>
        <v>-23.070043081376678</v>
      </c>
      <c r="AO26">
        <f>R34</f>
        <v>-21.546833075027134</v>
      </c>
      <c r="AP26">
        <f>R35</f>
        <v>-16.875132282357107</v>
      </c>
    </row>
    <row r="27" spans="1:42" x14ac:dyDescent="0.25">
      <c r="I27" s="1">
        <v>0.1</v>
      </c>
      <c r="J27">
        <f>AVERAGE(B4,F4,J4,N4,R4,V4,Z4,AD4)</f>
        <v>10.647012500000001</v>
      </c>
      <c r="K27">
        <f>AVERAGE(C4,G4,K4,O4,S4,W4,AA4,AE4)</f>
        <v>3.4194874999999998</v>
      </c>
      <c r="N27">
        <f>J28-J26</f>
        <v>1.260625000000001</v>
      </c>
      <c r="O27">
        <f>K28-K26</f>
        <v>-0.56194999999999995</v>
      </c>
      <c r="P27" s="1">
        <v>0.2</v>
      </c>
      <c r="Q27">
        <f>N27/J26*100</f>
        <v>11.248311637903642</v>
      </c>
      <c r="R27">
        <f>O27/K26*100</f>
        <v>-15.346801668635255</v>
      </c>
    </row>
    <row r="28" spans="1:42" x14ac:dyDescent="0.25">
      <c r="I28" s="1">
        <v>0.2</v>
      </c>
      <c r="J28">
        <f>AVERAGE(B5,F5,J5,N5,R5,V5,Z5,AD5)</f>
        <v>12.467862499999999</v>
      </c>
      <c r="K28">
        <f>AVERAGE(C5,G5,K5,O5,S5,W5,AA5,AE5)</f>
        <v>3.0997249999999998</v>
      </c>
      <c r="N28">
        <f>J29-J26</f>
        <v>0.63630000000000031</v>
      </c>
      <c r="O28">
        <f>K29-K26</f>
        <v>-0.35966249999999977</v>
      </c>
      <c r="P28" s="1">
        <v>0.3</v>
      </c>
      <c r="Q28">
        <f>N28/J26*100</f>
        <v>5.6775811166668007</v>
      </c>
      <c r="R28">
        <f>O28/K26*100</f>
        <v>-9.8223490615633491</v>
      </c>
    </row>
    <row r="29" spans="1:42" x14ac:dyDescent="0.25">
      <c r="I29" s="1">
        <v>0.3</v>
      </c>
      <c r="J29">
        <f>AVERAGE(B6,F6,J6,N6,R6,V6,Z6,AD6)</f>
        <v>11.843537499999998</v>
      </c>
      <c r="K29">
        <f>AVERAGE(C6,G6,K6,O6,S6,W6,AA6,AE6)</f>
        <v>3.3020125</v>
      </c>
      <c r="N29">
        <f>J30-J26</f>
        <v>0.99170000000000158</v>
      </c>
      <c r="O29">
        <f>K30-K26</f>
        <v>-0.9608749999999997</v>
      </c>
      <c r="P29" s="1">
        <v>0.4</v>
      </c>
      <c r="Q29">
        <f>N29/J26*100</f>
        <v>8.8487461785297388</v>
      </c>
      <c r="R29">
        <f>O29/K26*100</f>
        <v>-26.241405913960136</v>
      </c>
    </row>
    <row r="30" spans="1:42" x14ac:dyDescent="0.25">
      <c r="I30" s="1">
        <v>0.4</v>
      </c>
      <c r="J30">
        <f>AVERAGE(B7,F7,J7,N7,R7,V7,Z7,AD7)</f>
        <v>12.1989375</v>
      </c>
      <c r="K30">
        <f>AVERAGE(C7,G7,K7,O7,S7,W7,AA7,AE7)</f>
        <v>2.7008000000000001</v>
      </c>
      <c r="N30">
        <f>J31-J26</f>
        <v>-0.20448749999999549</v>
      </c>
      <c r="O30">
        <f>K31-K26</f>
        <v>-0.77724999999999955</v>
      </c>
      <c r="P30" s="1">
        <v>0.5</v>
      </c>
      <c r="Q30">
        <f>N30/J26*100</f>
        <v>-1.8246021822951066</v>
      </c>
      <c r="R30">
        <f>O30/K26*100</f>
        <v>-21.226624427345399</v>
      </c>
    </row>
    <row r="31" spans="1:42" x14ac:dyDescent="0.25">
      <c r="I31" s="1">
        <v>0.5</v>
      </c>
      <c r="J31">
        <f>AVERAGE(B8,F8,J8,N8,R8,V8,Z8,AD8)</f>
        <v>11.002750000000002</v>
      </c>
      <c r="K31">
        <f>AVERAGE(C8,G8,K8,O8,S8,W8,AA8,AE8)</f>
        <v>2.8844250000000002</v>
      </c>
      <c r="N31">
        <f>J32-J26</f>
        <v>-0.76863749999999875</v>
      </c>
      <c r="O31">
        <f>K32-K26</f>
        <v>-0.84119999999999928</v>
      </c>
      <c r="P31" s="1">
        <v>0.6</v>
      </c>
      <c r="Q31">
        <f>N31/J26*100</f>
        <v>-6.8584028847429961</v>
      </c>
      <c r="R31">
        <f>O31/K26*100</f>
        <v>-22.973092915127623</v>
      </c>
    </row>
    <row r="32" spans="1:42" x14ac:dyDescent="0.25">
      <c r="I32" s="1">
        <v>0.6</v>
      </c>
      <c r="J32">
        <f>AVERAGE(B9,F9,J9,N9,R9,V9,Z9,AD9)</f>
        <v>10.438599999999999</v>
      </c>
      <c r="K32">
        <f>AVERAGE(C9,G9,K9,O9,S9,W9,AA9,AE9)</f>
        <v>2.8204750000000005</v>
      </c>
      <c r="N32">
        <f>J33-J26</f>
        <v>-0.49346249999999792</v>
      </c>
      <c r="O32">
        <f>K33-K26</f>
        <v>-0.68705000000000016</v>
      </c>
      <c r="P32" s="1">
        <v>0.7</v>
      </c>
      <c r="Q32">
        <f>N32/J26*100</f>
        <v>-4.4030698912198307</v>
      </c>
      <c r="R32">
        <f>O32/K26*100</f>
        <v>-18.763270907439907</v>
      </c>
    </row>
    <row r="33" spans="1:18" x14ac:dyDescent="0.25">
      <c r="I33" s="1">
        <v>0.7</v>
      </c>
      <c r="J33">
        <f>AVERAGE(B10,F10,J10,N10,R10,V10,Z10,AD10)</f>
        <v>10.713775</v>
      </c>
      <c r="K33">
        <f>AVERAGE(C10,G10,K10,O10,S10,W10,AA10,AE10)</f>
        <v>2.9746249999999996</v>
      </c>
      <c r="N33">
        <f>J34-J26</f>
        <v>-0.35244999999999749</v>
      </c>
      <c r="O33">
        <f>K34-K26</f>
        <v>-0.84474999999999945</v>
      </c>
      <c r="P33" s="1">
        <v>0.8</v>
      </c>
      <c r="Q33">
        <f>N33/J26*100</f>
        <v>-3.1448427857444581</v>
      </c>
      <c r="R33">
        <f>O33/K26*100</f>
        <v>-23.070043081376678</v>
      </c>
    </row>
    <row r="34" spans="1:18" x14ac:dyDescent="0.25">
      <c r="I34" s="1">
        <v>0.8</v>
      </c>
      <c r="J34">
        <f>AVERAGE(B11,F11,J11,N11,R11,V11,Z11,AD11)</f>
        <v>10.8547875</v>
      </c>
      <c r="K34">
        <f>AVERAGE(C11,G11,K11,O11,S11,W11,AA11,AE11)</f>
        <v>2.8169250000000003</v>
      </c>
      <c r="N34">
        <f>J35-J26</f>
        <v>0.1084750000000021</v>
      </c>
      <c r="O34">
        <f>K35-K26</f>
        <v>-0.78897499999999976</v>
      </c>
      <c r="P34" s="1">
        <v>0.9</v>
      </c>
      <c r="Q34">
        <f>N34/J26*100</f>
        <v>0.96790132269439377</v>
      </c>
      <c r="R34">
        <f>O34/K26*100</f>
        <v>-21.546833075027134</v>
      </c>
    </row>
    <row r="35" spans="1:18" x14ac:dyDescent="0.25">
      <c r="I35" s="1">
        <v>0.9</v>
      </c>
      <c r="J35">
        <f>AVERAGE(B12,F12,J12,N12,R12,V12,Z12,AD12)</f>
        <v>11.3157125</v>
      </c>
      <c r="K35">
        <f>AVERAGE(C12,G12,K12,O12,S12,W12,AA12,AE12)</f>
        <v>2.8727</v>
      </c>
      <c r="N35">
        <f>J36-J26</f>
        <v>-0.81606249999999747</v>
      </c>
      <c r="O35">
        <f>K36-K26</f>
        <v>-0.61791249999999964</v>
      </c>
      <c r="P35" s="1">
        <v>1</v>
      </c>
      <c r="Q35">
        <f>N35/J26*100</f>
        <v>-7.2815669338674907</v>
      </c>
      <c r="R35">
        <f>O35/K26*100</f>
        <v>-16.875132282357107</v>
      </c>
    </row>
    <row r="36" spans="1:18" x14ac:dyDescent="0.25">
      <c r="I36" s="1">
        <v>1</v>
      </c>
      <c r="J36">
        <f>AVERAGE(B13,F13,J13,N13,R13,V13,Z13,AD13)</f>
        <v>10.391175</v>
      </c>
      <c r="K36">
        <f>AVERAGE(C13,G13,K13,O13,S13,W13,AA13,AE13)</f>
        <v>3.0437625000000001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9.9537999999999993</v>
      </c>
      <c r="C41">
        <f>C3</f>
        <v>3.9131999999999998</v>
      </c>
    </row>
    <row r="42" spans="1:18" x14ac:dyDescent="0.25">
      <c r="A42" s="1">
        <v>2</v>
      </c>
      <c r="B42">
        <f>F3</f>
        <v>13.232699999999999</v>
      </c>
      <c r="C42">
        <f>G3</f>
        <v>3.0224000000000002</v>
      </c>
    </row>
    <row r="43" spans="1:18" x14ac:dyDescent="0.25">
      <c r="A43" s="1">
        <v>3</v>
      </c>
      <c r="B43">
        <f>J3</f>
        <v>13.635300000000001</v>
      </c>
      <c r="C43">
        <f>K3</f>
        <v>3.1345000000000001</v>
      </c>
    </row>
    <row r="44" spans="1:18" x14ac:dyDescent="0.25">
      <c r="A44" s="1">
        <v>4</v>
      </c>
      <c r="B44">
        <f>N3</f>
        <v>10.2637</v>
      </c>
      <c r="C44">
        <f>O3</f>
        <v>3.4681999999999999</v>
      </c>
    </row>
    <row r="45" spans="1:18" x14ac:dyDescent="0.25">
      <c r="A45" s="1">
        <v>5</v>
      </c>
      <c r="B45">
        <f>R3</f>
        <v>10.9201</v>
      </c>
      <c r="C45">
        <f>S3</f>
        <v>2.8931</v>
      </c>
    </row>
    <row r="46" spans="1:18" x14ac:dyDescent="0.25">
      <c r="A46" s="1">
        <v>6</v>
      </c>
      <c r="B46">
        <f>V3</f>
        <v>9.5360999999999994</v>
      </c>
      <c r="C46">
        <f>W3</f>
        <v>2.6393</v>
      </c>
    </row>
    <row r="47" spans="1:18" x14ac:dyDescent="0.25">
      <c r="A47" s="1">
        <v>7</v>
      </c>
      <c r="B47">
        <f>Z3</f>
        <v>11.1784</v>
      </c>
      <c r="C47">
        <f>AA3</f>
        <v>3.4645999999999999</v>
      </c>
    </row>
    <row r="48" spans="1:18" x14ac:dyDescent="0.25">
      <c r="A48" s="1">
        <v>8</v>
      </c>
      <c r="B48">
        <f>AD3</f>
        <v>10.937799999999999</v>
      </c>
      <c r="C48">
        <f>AE3</f>
        <v>6.7580999999999998</v>
      </c>
    </row>
    <row r="50" spans="1:3" x14ac:dyDescent="0.25">
      <c r="A50" t="s">
        <v>18</v>
      </c>
      <c r="B50">
        <f>AVERAGE(B41:B48)</f>
        <v>11.207237499999998</v>
      </c>
      <c r="C50">
        <f>AVERAGE(C41:C48)</f>
        <v>3.6616749999999998</v>
      </c>
    </row>
    <row r="51" spans="1:3" x14ac:dyDescent="0.25">
      <c r="A51" t="s">
        <v>7</v>
      </c>
      <c r="B51">
        <f>STDEV(B41:B48)</f>
        <v>1.4836215862712505</v>
      </c>
      <c r="C51">
        <f>STDEV(C41:C48)</f>
        <v>1.3120283051715882</v>
      </c>
    </row>
    <row r="52" spans="1:3" x14ac:dyDescent="0.25">
      <c r="A52" t="s">
        <v>19</v>
      </c>
      <c r="B52">
        <f>1.5*B51</f>
        <v>2.2254323794068758</v>
      </c>
      <c r="C52">
        <f>1.5*C51</f>
        <v>1.9680424577573823</v>
      </c>
    </row>
    <row r="53" spans="1:3" x14ac:dyDescent="0.25">
      <c r="A53" t="s">
        <v>8</v>
      </c>
      <c r="B53">
        <f>2*B51</f>
        <v>2.967243172542501</v>
      </c>
      <c r="C53">
        <f>2*C51</f>
        <v>2.6240566103431764</v>
      </c>
    </row>
    <row r="54" spans="1:3" x14ac:dyDescent="0.25">
      <c r="A54" t="s">
        <v>20</v>
      </c>
      <c r="B54">
        <f>B50+B52</f>
        <v>13.432669879406873</v>
      </c>
      <c r="C54">
        <f>C50+C52</f>
        <v>5.6297174577573816</v>
      </c>
    </row>
    <row r="55" spans="1:3" x14ac:dyDescent="0.25">
      <c r="A55" t="s">
        <v>9</v>
      </c>
      <c r="B55">
        <f>B50+B53</f>
        <v>14.174480672542499</v>
      </c>
      <c r="C55">
        <f>C50+C53</f>
        <v>6.2857316103431762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2014-01-24T05:41:51Z</dcterms:created>
  <dcterms:modified xsi:type="dcterms:W3CDTF">2014-01-24T05:42:21Z</dcterms:modified>
</cp:coreProperties>
</file>